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T:\経営支援課\2-2販路開拓支援事業（うまかもん・厳選マルシェ）県補助金\R6くまもとグッドプロダクト賞\08.募集起案\05.商品ブラシュアップ支援（募集要項）\"/>
    </mc:Choice>
  </mc:AlternateContent>
  <xr:revisionPtr revIDLastSave="0" documentId="13_ncr:1_{B4F0B3E1-3497-4B59-A4CF-D745814AAC2D}" xr6:coauthVersionLast="47" xr6:coauthVersionMax="47" xr10:uidLastSave="{00000000-0000-0000-0000-000000000000}"/>
  <bookViews>
    <workbookView xWindow="-120" yWindow="-120" windowWidth="29040" windowHeight="15720" activeTab="1" xr2:uid="{110F5160-9542-4CE4-946C-7146F871389C}"/>
  </bookViews>
  <sheets>
    <sheet name="出品申込書" sheetId="1" r:id="rId1"/>
    <sheet name="商品規格書" sheetId="3" r:id="rId2"/>
    <sheet name="支援機関確認書" sheetId="7" r:id="rId3"/>
  </sheets>
  <externalReferences>
    <externalReference r:id="rId4"/>
  </externalReferences>
  <definedNames>
    <definedName name="_xlnm._FilterDatabase" localSheetId="1" hidden="1">商品規格書!$A$1:$O$29</definedName>
    <definedName name="_xlnm.Print_Area" localSheetId="2">支援機関確認書!$B$1:$J$37</definedName>
    <definedName name="_xlnm.Print_Area" localSheetId="0">出品申込書!$A$1:$AH$48</definedName>
    <definedName name="_xlnm.Print_Area" localSheetId="1">商品規格書!$A$1:$O$38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 i="3" l="1"/>
  <c r="B6" i="3"/>
  <c r="B4" i="3"/>
  <c r="B3" i="3"/>
  <c r="G21" i="7" l="1"/>
  <c r="B9" i="7"/>
  <c r="F15" i="7"/>
  <c r="F14" i="7"/>
  <c r="C31" i="7"/>
  <c r="D28" i="7"/>
  <c r="D27" i="7"/>
  <c r="B23" i="7"/>
  <c r="E7" i="7"/>
  <c r="F31" i="7" s="1"/>
  <c r="I2" i="7"/>
  <c r="G1" i="3" l="1"/>
  <c r="I2" i="3"/>
  <c r="B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KENREN-M</author>
  </authors>
  <commentList>
    <comment ref="A28" authorId="0" shapeId="0" xr:uid="{33A7B4EC-DBEF-483E-9036-F3882E693609}">
      <text>
        <r>
          <rPr>
            <sz val="9"/>
            <color indexed="81"/>
            <rFont val="MS P ゴシック"/>
            <family val="3"/>
            <charset val="128"/>
          </rPr>
          <t>※コンタミ情報:食品を生産する際に、原材料としては使っていないが、アレルゲンとなりうる特定原材料などが意図せず混入することを指します。</t>
        </r>
      </text>
    </comment>
  </commentList>
</comments>
</file>

<file path=xl/sharedStrings.xml><?xml version="1.0" encoding="utf-8"?>
<sst xmlns="http://schemas.openxmlformats.org/spreadsheetml/2006/main" count="155" uniqueCount="138">
  <si>
    <t>企業名</t>
    <rPh sb="0" eb="2">
      <t>キギョウ</t>
    </rPh>
    <rPh sb="2" eb="3">
      <t>メイ</t>
    </rPh>
    <phoneticPr fontId="1"/>
  </si>
  <si>
    <t>代表者</t>
    <rPh sb="0" eb="2">
      <t>ダイヒョウ</t>
    </rPh>
    <rPh sb="2" eb="3">
      <t>シャ</t>
    </rPh>
    <phoneticPr fontId="1"/>
  </si>
  <si>
    <t>所在地</t>
    <rPh sb="0" eb="3">
      <t>ショザイチ</t>
    </rPh>
    <phoneticPr fontId="3"/>
  </si>
  <si>
    <t>〒</t>
    <phoneticPr fontId="3"/>
  </si>
  <si>
    <t>－</t>
    <phoneticPr fontId="3"/>
  </si>
  <si>
    <t>連絡先</t>
    <rPh sb="0" eb="3">
      <t>レンラクサキ</t>
    </rPh>
    <phoneticPr fontId="3"/>
  </si>
  <si>
    <t>電話</t>
    <rPh sb="0" eb="2">
      <t>デンワ</t>
    </rPh>
    <phoneticPr fontId="3"/>
  </si>
  <si>
    <t>E-mail</t>
    <phoneticPr fontId="3"/>
  </si>
  <si>
    <t>連絡担当者</t>
    <rPh sb="0" eb="2">
      <t>レンラク</t>
    </rPh>
    <rPh sb="2" eb="5">
      <t>タントウシャ</t>
    </rPh>
    <phoneticPr fontId="3"/>
  </si>
  <si>
    <t>役職</t>
    <rPh sb="0" eb="2">
      <t>ヤクショク</t>
    </rPh>
    <phoneticPr fontId="3"/>
  </si>
  <si>
    <t>氏名</t>
    <rPh sb="0" eb="2">
      <t>シメイ</t>
    </rPh>
    <phoneticPr fontId="3"/>
  </si>
  <si>
    <t>申込日</t>
    <rPh sb="0" eb="3">
      <t>モウシコミビ</t>
    </rPh>
    <phoneticPr fontId="1"/>
  </si>
  <si>
    <t>説明文字数</t>
    <rPh sb="0" eb="2">
      <t>セツメイ</t>
    </rPh>
    <rPh sb="2" eb="5">
      <t>モジスウ</t>
    </rPh>
    <phoneticPr fontId="1"/>
  </si>
  <si>
    <t>※100～200文字程度でお願いします。</t>
    <rPh sb="8" eb="10">
      <t>モジ</t>
    </rPh>
    <rPh sb="10" eb="12">
      <t>テイド</t>
    </rPh>
    <rPh sb="14" eb="15">
      <t>ネガ</t>
    </rPh>
    <phoneticPr fontId="1"/>
  </si>
  <si>
    <t>画像ファイル名</t>
    <rPh sb="0" eb="2">
      <t>ガゾウ</t>
    </rPh>
    <rPh sb="6" eb="7">
      <t>メイ</t>
    </rPh>
    <phoneticPr fontId="1"/>
  </si>
  <si>
    <t>会社情報</t>
    <rPh sb="0" eb="2">
      <t>カイシャ</t>
    </rPh>
    <rPh sb="2" eb="4">
      <t>ジョウホウ</t>
    </rPh>
    <phoneticPr fontId="1"/>
  </si>
  <si>
    <t>販売者</t>
    <rPh sb="0" eb="2">
      <t>ハンバイ</t>
    </rPh>
    <rPh sb="2" eb="3">
      <t>シャ</t>
    </rPh>
    <phoneticPr fontId="1"/>
  </si>
  <si>
    <t>製造者</t>
    <rPh sb="0" eb="2">
      <t>セイゾウ</t>
    </rPh>
    <rPh sb="2" eb="3">
      <t>シャ</t>
    </rPh>
    <phoneticPr fontId="1"/>
  </si>
  <si>
    <t>主原材料産地</t>
    <rPh sb="0" eb="1">
      <t>シュ</t>
    </rPh>
    <rPh sb="1" eb="4">
      <t>ゲンザイリョウ</t>
    </rPh>
    <rPh sb="4" eb="6">
      <t>サンチ</t>
    </rPh>
    <phoneticPr fontId="1"/>
  </si>
  <si>
    <t>内容量</t>
    <rPh sb="0" eb="3">
      <t>ナイヨウリョウ</t>
    </rPh>
    <phoneticPr fontId="1"/>
  </si>
  <si>
    <t>ＪＡＮコード</t>
    <phoneticPr fontId="1"/>
  </si>
  <si>
    <t>発注間隔</t>
    <rPh sb="0" eb="2">
      <t>ハッチュウ</t>
    </rPh>
    <rPh sb="2" eb="4">
      <t>カンカク</t>
    </rPh>
    <phoneticPr fontId="1"/>
  </si>
  <si>
    <t>最低ロット</t>
    <rPh sb="0" eb="2">
      <t>サイテイ</t>
    </rPh>
    <phoneticPr fontId="1"/>
  </si>
  <si>
    <t>取扱温度帯</t>
    <rPh sb="0" eb="2">
      <t>トリアツカイ</t>
    </rPh>
    <rPh sb="2" eb="4">
      <t>オンド</t>
    </rPh>
    <rPh sb="4" eb="5">
      <t>タイ</t>
    </rPh>
    <phoneticPr fontId="1"/>
  </si>
  <si>
    <t>担当者</t>
    <rPh sb="0" eb="3">
      <t>タントウシャ</t>
    </rPh>
    <phoneticPr fontId="1"/>
  </si>
  <si>
    <t>担当者連絡先</t>
    <rPh sb="0" eb="3">
      <t>タントウシャ</t>
    </rPh>
    <rPh sb="3" eb="6">
      <t>レンラクサキ</t>
    </rPh>
    <phoneticPr fontId="1"/>
  </si>
  <si>
    <t>TEL</t>
    <phoneticPr fontId="1"/>
  </si>
  <si>
    <t>FAX</t>
    <phoneticPr fontId="1"/>
  </si>
  <si>
    <t>E-mail</t>
    <phoneticPr fontId="1"/>
  </si>
  <si>
    <t>危機管理体制</t>
    <rPh sb="0" eb="2">
      <t>キキ</t>
    </rPh>
    <rPh sb="2" eb="4">
      <t>カンリ</t>
    </rPh>
    <rPh sb="4" eb="6">
      <t>タイセイ</t>
    </rPh>
    <phoneticPr fontId="1"/>
  </si>
  <si>
    <t>保険加入状況</t>
    <rPh sb="0" eb="2">
      <t>ホケン</t>
    </rPh>
    <rPh sb="2" eb="4">
      <t>カニュウ</t>
    </rPh>
    <rPh sb="4" eb="6">
      <t>ジョウキョウ</t>
    </rPh>
    <phoneticPr fontId="1"/>
  </si>
  <si>
    <t>年</t>
    <rPh sb="0" eb="1">
      <t>ネン</t>
    </rPh>
    <phoneticPr fontId="1"/>
  </si>
  <si>
    <t>月から</t>
    <rPh sb="0" eb="1">
      <t>ガツ</t>
    </rPh>
    <phoneticPr fontId="1"/>
  </si>
  <si>
    <t>商品検査の有無</t>
    <rPh sb="0" eb="2">
      <t>ショウヒン</t>
    </rPh>
    <rPh sb="2" eb="4">
      <t>ケンサ</t>
    </rPh>
    <rPh sb="5" eb="7">
      <t>ウム</t>
    </rPh>
    <phoneticPr fontId="1"/>
  </si>
  <si>
    <t>商品規格書</t>
    <rPh sb="0" eb="2">
      <t>ショウヒン</t>
    </rPh>
    <rPh sb="2" eb="5">
      <t>キカクショ</t>
    </rPh>
    <phoneticPr fontId="1"/>
  </si>
  <si>
    <t>担当職員</t>
    <rPh sb="0" eb="2">
      <t>タントウ</t>
    </rPh>
    <rPh sb="2" eb="4">
      <t>ショクイン</t>
    </rPh>
    <phoneticPr fontId="1"/>
  </si>
  <si>
    <t>商品情報</t>
    <rPh sb="0" eb="2">
      <t>ショウヒン</t>
    </rPh>
    <rPh sb="2" eb="4">
      <t>ジョウホウ</t>
    </rPh>
    <phoneticPr fontId="1"/>
  </si>
  <si>
    <t>商品紹介
文章</t>
    <rPh sb="0" eb="2">
      <t>ショウヒン</t>
    </rPh>
    <rPh sb="2" eb="4">
      <t>ショウカイ</t>
    </rPh>
    <rPh sb="5" eb="7">
      <t>ブンショウ</t>
    </rPh>
    <phoneticPr fontId="1"/>
  </si>
  <si>
    <t>商品名</t>
    <rPh sb="0" eb="3">
      <t>ショウヒンメイ</t>
    </rPh>
    <phoneticPr fontId="1"/>
  </si>
  <si>
    <t>申込年月日：</t>
    <rPh sb="0" eb="2">
      <t>モウシコミ</t>
    </rPh>
    <rPh sb="2" eb="5">
      <t>ネンガッピ</t>
    </rPh>
    <phoneticPr fontId="1"/>
  </si>
  <si>
    <t>担当：</t>
    <rPh sb="0" eb="2">
      <t>タントウ</t>
    </rPh>
    <phoneticPr fontId="1"/>
  </si>
  <si>
    <t>事業所紹介</t>
    <rPh sb="0" eb="3">
      <t>ジギョウショ</t>
    </rPh>
    <rPh sb="3" eb="5">
      <t>ショウカイ</t>
    </rPh>
    <phoneticPr fontId="1"/>
  </si>
  <si>
    <t>※100～200文字程度でお願いします。</t>
    <phoneticPr fontId="1"/>
  </si>
  <si>
    <t>紹介文字数</t>
    <rPh sb="0" eb="2">
      <t>ショウカイ</t>
    </rPh>
    <rPh sb="2" eb="5">
      <t>モジスウ</t>
    </rPh>
    <phoneticPr fontId="1"/>
  </si>
  <si>
    <t>販売履歴
(実績)</t>
    <rPh sb="0" eb="2">
      <t>ハンバイ</t>
    </rPh>
    <rPh sb="2" eb="4">
      <t>リレキ</t>
    </rPh>
    <rPh sb="6" eb="8">
      <t>ジッセキ</t>
    </rPh>
    <phoneticPr fontId="1"/>
  </si>
  <si>
    <t>参加資格</t>
    <rPh sb="0" eb="4">
      <t>サンカシカク</t>
    </rPh>
    <phoneticPr fontId="1"/>
  </si>
  <si>
    <t>□</t>
    <phoneticPr fontId="1"/>
  </si>
  <si>
    <t>商工会・
商工会議所名</t>
    <rPh sb="0" eb="3">
      <t>ショウコウカイ</t>
    </rPh>
    <rPh sb="5" eb="7">
      <t>ショウコウ</t>
    </rPh>
    <rPh sb="7" eb="10">
      <t>カイギショ</t>
    </rPh>
    <rPh sb="10" eb="11">
      <t>メイ</t>
    </rPh>
    <phoneticPr fontId="1"/>
  </si>
  <si>
    <t>区分</t>
    <rPh sb="0" eb="2">
      <t>クブン</t>
    </rPh>
    <phoneticPr fontId="1"/>
  </si>
  <si>
    <t>会員</t>
    <rPh sb="0" eb="2">
      <t>カイイン</t>
    </rPh>
    <phoneticPr fontId="1"/>
  </si>
  <si>
    <t>会員外</t>
    <rPh sb="0" eb="2">
      <t>カイイン</t>
    </rPh>
    <rPh sb="2" eb="3">
      <t>ガイ</t>
    </rPh>
    <phoneticPr fontId="1"/>
  </si>
  <si>
    <t>商品写真を添付</t>
    <rPh sb="0" eb="2">
      <t>ショウヒン</t>
    </rPh>
    <rPh sb="2" eb="4">
      <t>シャシン</t>
    </rPh>
    <rPh sb="5" eb="7">
      <t>テンプ</t>
    </rPh>
    <phoneticPr fontId="1"/>
  </si>
  <si>
    <t>出品申込書</t>
    <rPh sb="0" eb="2">
      <t>シュッピン</t>
    </rPh>
    <rPh sb="2" eb="5">
      <t>モウシコミショ</t>
    </rPh>
    <phoneticPr fontId="1"/>
  </si>
  <si>
    <t>支援機関名：</t>
    <rPh sb="0" eb="2">
      <t>シエン</t>
    </rPh>
    <rPh sb="2" eb="4">
      <t>キカン</t>
    </rPh>
    <rPh sb="4" eb="5">
      <t>メイ</t>
    </rPh>
    <phoneticPr fontId="1"/>
  </si>
  <si>
    <t>（素材名：　　　　　　　　　　　　</t>
    <rPh sb="1" eb="3">
      <t>ソザイ</t>
    </rPh>
    <rPh sb="3" eb="4">
      <t>メイ</t>
    </rPh>
    <phoneticPr fontId="1"/>
  </si>
  <si>
    <t>常温</t>
    <rPh sb="0" eb="2">
      <t>ジョウオン</t>
    </rPh>
    <phoneticPr fontId="1"/>
  </si>
  <si>
    <t>冷凍</t>
    <phoneticPr fontId="1"/>
  </si>
  <si>
    <t>ケースサイズ（重量）㎝</t>
    <rPh sb="7" eb="9">
      <t>ジュウリョウ</t>
    </rPh>
    <phoneticPr fontId="1"/>
  </si>
  <si>
    <t>エントリー商品名</t>
    <rPh sb="5" eb="8">
      <t>ショウヒンメイ</t>
    </rPh>
    <phoneticPr fontId="1"/>
  </si>
  <si>
    <t>商品上代（税抜）</t>
    <rPh sb="0" eb="2">
      <t>ショウヒン</t>
    </rPh>
    <rPh sb="2" eb="4">
      <t>ジョウダイ</t>
    </rPh>
    <rPh sb="5" eb="7">
      <t>ゼイヌキ</t>
    </rPh>
    <phoneticPr fontId="1"/>
  </si>
  <si>
    <t>入数　(1ケース)</t>
    <rPh sb="0" eb="2">
      <t>イリスウ</t>
    </rPh>
    <phoneticPr fontId="1"/>
  </si>
  <si>
    <t>担当者名</t>
    <rPh sb="0" eb="3">
      <t>タントウシャ</t>
    </rPh>
    <rPh sb="3" eb="4">
      <t>メイ</t>
    </rPh>
    <phoneticPr fontId="1"/>
  </si>
  <si>
    <t>受注担当者情報</t>
    <rPh sb="0" eb="2">
      <t>ジュチュウ</t>
    </rPh>
    <rPh sb="2" eb="5">
      <t>タントウシャ</t>
    </rPh>
    <rPh sb="5" eb="7">
      <t>ジョウホウ</t>
    </rPh>
    <phoneticPr fontId="1"/>
  </si>
  <si>
    <t>アレルギー表示：</t>
    <rPh sb="5" eb="7">
      <t>ヒョウジ</t>
    </rPh>
    <phoneticPr fontId="1"/>
  </si>
  <si>
    <t>えび</t>
    <phoneticPr fontId="1"/>
  </si>
  <si>
    <t>かに</t>
    <phoneticPr fontId="1"/>
  </si>
  <si>
    <t>小麦</t>
    <rPh sb="0" eb="2">
      <t>コムギ</t>
    </rPh>
    <phoneticPr fontId="1"/>
  </si>
  <si>
    <t>卵</t>
    <rPh sb="0" eb="1">
      <t>タマゴ</t>
    </rPh>
    <phoneticPr fontId="1"/>
  </si>
  <si>
    <t>乳</t>
    <rPh sb="0" eb="1">
      <t>ニュウ</t>
    </rPh>
    <phoneticPr fontId="1"/>
  </si>
  <si>
    <t>落花生</t>
    <rPh sb="0" eb="3">
      <t>ラッカセイ</t>
    </rPh>
    <phoneticPr fontId="1"/>
  </si>
  <si>
    <t>ターゲット</t>
    <phoneticPr fontId="1"/>
  </si>
  <si>
    <t>１．支援対象事業者</t>
  </si>
  <si>
    <t>２．支援内容</t>
  </si>
  <si>
    <t>熊本県商工会連合会　会長　殿</t>
    <rPh sb="0" eb="3">
      <t>クマモトケン</t>
    </rPh>
    <rPh sb="3" eb="6">
      <t>ショウコウカイ</t>
    </rPh>
    <rPh sb="6" eb="9">
      <t>レンゴウカイ</t>
    </rPh>
    <phoneticPr fontId="1"/>
  </si>
  <si>
    <t>商工会・商工会議所名：　　</t>
    <phoneticPr fontId="1"/>
  </si>
  <si>
    <t>㊞</t>
    <phoneticPr fontId="1"/>
  </si>
  <si>
    <t>熊本　●●</t>
    <rPh sb="0" eb="2">
      <t>クマモト</t>
    </rPh>
    <phoneticPr fontId="1"/>
  </si>
  <si>
    <t>　　　事業者名称：</t>
    <phoneticPr fontId="1"/>
  </si>
  <si>
    <t>　　　代表者名称：</t>
    <rPh sb="3" eb="6">
      <t>ダイヒョウシャ</t>
    </rPh>
    <phoneticPr fontId="1"/>
  </si>
  <si>
    <t>・商品ブラッシュアップに関すること</t>
    <rPh sb="1" eb="3">
      <t>ショウヒン</t>
    </rPh>
    <rPh sb="12" eb="13">
      <t>カン</t>
    </rPh>
    <phoneticPr fontId="1"/>
  </si>
  <si>
    <t>・販売支援に関すること</t>
    <rPh sb="1" eb="3">
      <t>ハンバイ</t>
    </rPh>
    <rPh sb="3" eb="5">
      <t>シエン</t>
    </rPh>
    <rPh sb="6" eb="7">
      <t>カン</t>
    </rPh>
    <phoneticPr fontId="1"/>
  </si>
  <si>
    <t>・その他、事業遂行に関すること</t>
    <rPh sb="3" eb="4">
      <t>タ</t>
    </rPh>
    <rPh sb="5" eb="7">
      <t>ジギョウ</t>
    </rPh>
    <rPh sb="7" eb="9">
      <t>スイコウ</t>
    </rPh>
    <rPh sb="10" eb="11">
      <t>カン</t>
    </rPh>
    <phoneticPr fontId="1"/>
  </si>
  <si>
    <t>ホームページURL</t>
    <phoneticPr fontId="3"/>
  </si>
  <si>
    <t>縦　　  /横 　   /幅　    /  　   ㎏</t>
    <rPh sb="0" eb="1">
      <t>タテ</t>
    </rPh>
    <rPh sb="6" eb="7">
      <t>ヨコ</t>
    </rPh>
    <rPh sb="13" eb="14">
      <t>ハバ</t>
    </rPh>
    <phoneticPr fontId="1"/>
  </si>
  <si>
    <t>支援テーマ</t>
    <rPh sb="0" eb="2">
      <t>シエン</t>
    </rPh>
    <phoneticPr fontId="1"/>
  </si>
  <si>
    <t>既存商品</t>
    <rPh sb="0" eb="2">
      <t>キゾン</t>
    </rPh>
    <rPh sb="2" eb="4">
      <t>ショウヒン</t>
    </rPh>
    <phoneticPr fontId="1"/>
  </si>
  <si>
    <t>)</t>
    <phoneticPr fontId="1"/>
  </si>
  <si>
    <t>事業者事業所情報 (HP制作に使いますので記入をお願いします。)</t>
    <rPh sb="0" eb="3">
      <t>ジギョウシャ</t>
    </rPh>
    <rPh sb="3" eb="6">
      <t>ジギョウショ</t>
    </rPh>
    <rPh sb="6" eb="8">
      <t>ジョウホウ</t>
    </rPh>
    <rPh sb="21" eb="23">
      <t>キニュウ</t>
    </rPh>
    <rPh sb="25" eb="26">
      <t>ネガ</t>
    </rPh>
    <phoneticPr fontId="1"/>
  </si>
  <si>
    <t>SNSアカウント名</t>
    <rPh sb="8" eb="9">
      <t>メイ</t>
    </rPh>
    <phoneticPr fontId="1"/>
  </si>
  <si>
    <t>※お持ちの場合お知らせください。</t>
    <rPh sb="2" eb="3">
      <t>モ</t>
    </rPh>
    <rPh sb="5" eb="7">
      <t>バアイ</t>
    </rPh>
    <rPh sb="8" eb="9">
      <t>シ</t>
    </rPh>
    <phoneticPr fontId="1"/>
  </si>
  <si>
    <t>賞味期限・消費期限</t>
    <rPh sb="0" eb="2">
      <t>ショウミ</t>
    </rPh>
    <rPh sb="2" eb="4">
      <t>キゲン</t>
    </rPh>
    <rPh sb="5" eb="7">
      <t>ショウヒ</t>
    </rPh>
    <rPh sb="7" eb="9">
      <t>キゲン</t>
    </rPh>
    <phoneticPr fontId="1"/>
  </si>
  <si>
    <t>有・無</t>
    <rPh sb="0" eb="1">
      <t>アリ</t>
    </rPh>
    <rPh sb="2" eb="3">
      <t>ナシ</t>
    </rPh>
    <phoneticPr fontId="1"/>
  </si>
  <si>
    <t>EC販売実績</t>
    <rPh sb="2" eb="4">
      <t>ハンバイ</t>
    </rPh>
    <rPh sb="4" eb="6">
      <t>ジッセキ</t>
    </rPh>
    <phoneticPr fontId="1"/>
  </si>
  <si>
    <t>※原本は後日ご送付ください。</t>
    <rPh sb="1" eb="3">
      <t>ゲンポン</t>
    </rPh>
    <rPh sb="4" eb="6">
      <t>ゴジツ</t>
    </rPh>
    <rPh sb="7" eb="9">
      <t>ソウフ</t>
    </rPh>
    <phoneticPr fontId="1"/>
  </si>
  <si>
    <t>冷蔵</t>
    <phoneticPr fontId="1"/>
  </si>
  <si>
    <t>目視検査</t>
    <rPh sb="0" eb="2">
      <t>モクシ</t>
    </rPh>
    <rPh sb="2" eb="4">
      <t>ケンサ</t>
    </rPh>
    <phoneticPr fontId="1"/>
  </si>
  <si>
    <t>一般生菌</t>
    <phoneticPr fontId="1"/>
  </si>
  <si>
    <t>大腸菌検査</t>
  </si>
  <si>
    <t>※有の場合○をつけて下さい</t>
    <rPh sb="1" eb="2">
      <t>アリ</t>
    </rPh>
    <rPh sb="3" eb="5">
      <t>バアイ</t>
    </rPh>
    <rPh sb="10" eb="11">
      <t>クダ</t>
    </rPh>
    <phoneticPr fontId="1"/>
  </si>
  <si>
    <t>※支援確認書必要</t>
    <rPh sb="1" eb="3">
      <t>シエン</t>
    </rPh>
    <rPh sb="3" eb="6">
      <t>カクニンショ</t>
    </rPh>
    <rPh sb="6" eb="8">
      <t>ヒツヨウ</t>
    </rPh>
    <phoneticPr fontId="1"/>
  </si>
  <si>
    <t>における申込を下記の者が行うにあたり、以下の</t>
    <rPh sb="4" eb="6">
      <t>モウシコミ</t>
    </rPh>
    <phoneticPr fontId="1"/>
  </si>
  <si>
    <t>事業所画像添付</t>
    <rPh sb="0" eb="3">
      <t>ジギョウショ</t>
    </rPh>
    <rPh sb="3" eb="5">
      <t>ガゾウ</t>
    </rPh>
    <rPh sb="5" eb="7">
      <t>テンプ</t>
    </rPh>
    <phoneticPr fontId="1"/>
  </si>
  <si>
    <t>箱　写真添付</t>
    <rPh sb="0" eb="1">
      <t>ハコ</t>
    </rPh>
    <rPh sb="2" eb="4">
      <t>シャシン</t>
    </rPh>
    <rPh sb="4" eb="6">
      <t>テンプ</t>
    </rPh>
    <phoneticPr fontId="1"/>
  </si>
  <si>
    <t>表示シール添付
(栄養成分表示含む)</t>
    <rPh sb="0" eb="2">
      <t>ヒョウジ</t>
    </rPh>
    <rPh sb="5" eb="7">
      <t>テンプ</t>
    </rPh>
    <rPh sb="9" eb="11">
      <t>エイヨウ</t>
    </rPh>
    <rPh sb="11" eb="13">
      <t>セイブン</t>
    </rPh>
    <rPh sb="13" eb="15">
      <t>ヒョウジ</t>
    </rPh>
    <rPh sb="15" eb="16">
      <t>フク</t>
    </rPh>
    <phoneticPr fontId="1"/>
  </si>
  <si>
    <t>以下のタイトルで別添にて画像を送付ください</t>
    <rPh sb="0" eb="2">
      <t>イカ</t>
    </rPh>
    <rPh sb="8" eb="10">
      <t>ベッテン</t>
    </rPh>
    <rPh sb="12" eb="14">
      <t>ガゾウ</t>
    </rPh>
    <rPh sb="15" eb="17">
      <t>ソウフ</t>
    </rPh>
    <phoneticPr fontId="1"/>
  </si>
  <si>
    <t>・応募・審査に関すること</t>
    <rPh sb="1" eb="3">
      <t>オウボ</t>
    </rPh>
    <rPh sb="4" eb="6">
      <t>シンサ</t>
    </rPh>
    <rPh sb="7" eb="8">
      <t>カン</t>
    </rPh>
    <phoneticPr fontId="1"/>
  </si>
  <si>
    <t>に係る事業実施確認書</t>
    <rPh sb="1" eb="2">
      <t>カカ</t>
    </rPh>
    <rPh sb="5" eb="7">
      <t>ジッシ</t>
    </rPh>
    <phoneticPr fontId="1"/>
  </si>
  <si>
    <t>・</t>
    <phoneticPr fontId="1"/>
  </si>
  <si>
    <t>について、事業目的や参加資格を理解し申し込みいたします。</t>
    <rPh sb="5" eb="7">
      <t>ジギョウ</t>
    </rPh>
    <rPh sb="7" eb="9">
      <t>モクテキ</t>
    </rPh>
    <rPh sb="10" eb="12">
      <t>サンカ</t>
    </rPh>
    <rPh sb="12" eb="14">
      <t>シカク</t>
    </rPh>
    <rPh sb="15" eb="17">
      <t>リカイ</t>
    </rPh>
    <rPh sb="18" eb="19">
      <t>モウ</t>
    </rPh>
    <rPh sb="20" eb="21">
      <t>コ</t>
    </rPh>
    <phoneticPr fontId="1"/>
  </si>
  <si>
    <t>㊞</t>
    <phoneticPr fontId="1"/>
  </si>
  <si>
    <t>【支援機関記入欄】</t>
    <rPh sb="1" eb="3">
      <t>シエン</t>
    </rPh>
    <rPh sb="3" eb="5">
      <t>キカン</t>
    </rPh>
    <rPh sb="5" eb="7">
      <t>キニュウ</t>
    </rPh>
    <rPh sb="7" eb="8">
      <t>ラン</t>
    </rPh>
    <phoneticPr fontId="1"/>
  </si>
  <si>
    <t>1.既存商品（〇〇商店_商品写真_〇〇商工会）※複数提出可
2.既存商品（〇〇商店_事業所写真_〇〇商工会）
3.既存商品（〇〇商店_箱写真_〇〇商工会）
4.既存商品（〇〇商店_食品表示シール写真_〇〇商工会）</t>
    <rPh sb="24" eb="26">
      <t>フクスウ</t>
    </rPh>
    <rPh sb="26" eb="28">
      <t>テイシュツ</t>
    </rPh>
    <rPh sb="28" eb="29">
      <t>カ</t>
    </rPh>
    <rPh sb="42" eb="44">
      <t>ジギョウ</t>
    </rPh>
    <rPh sb="44" eb="45">
      <t>ショ</t>
    </rPh>
    <rPh sb="67" eb="68">
      <t>ハコ</t>
    </rPh>
    <rPh sb="68" eb="70">
      <t>シャシン</t>
    </rPh>
    <rPh sb="90" eb="92">
      <t>ショクヒン</t>
    </rPh>
    <rPh sb="92" eb="94">
      <t>ヒョウジ</t>
    </rPh>
    <rPh sb="97" eb="99">
      <t>シャシン</t>
    </rPh>
    <phoneticPr fontId="1"/>
  </si>
  <si>
    <t>取引金額（税抜）または歩率(％)</t>
    <rPh sb="0" eb="2">
      <t>トリヒキ</t>
    </rPh>
    <rPh sb="2" eb="4">
      <t>キンガク</t>
    </rPh>
    <rPh sb="5" eb="7">
      <t>ゼイヌキ</t>
    </rPh>
    <rPh sb="11" eb="13">
      <t>ブリツ</t>
    </rPh>
    <phoneticPr fontId="1"/>
  </si>
  <si>
    <t>内容に基づき支援を行います。</t>
    <phoneticPr fontId="1"/>
  </si>
  <si>
    <t>商品ブラッシュアップ支援</t>
    <rPh sb="0" eb="2">
      <t>ショウヒン</t>
    </rPh>
    <rPh sb="10" eb="12">
      <t>シエン</t>
    </rPh>
    <phoneticPr fontId="1"/>
  </si>
  <si>
    <t>　令和6年度販路開拓支援事業</t>
    <rPh sb="6" eb="8">
      <t>ハンロ</t>
    </rPh>
    <rPh sb="8" eb="10">
      <t>カイタク</t>
    </rPh>
    <rPh sb="10" eb="12">
      <t>シエン</t>
    </rPh>
    <rPh sb="12" eb="14">
      <t>ジギョウ</t>
    </rPh>
    <phoneticPr fontId="1"/>
  </si>
  <si>
    <t>有</t>
  </si>
  <si>
    <t>商品の特徴・製作・開発に至った経緯など</t>
    <rPh sb="0" eb="2">
      <t>ショウヒン</t>
    </rPh>
    <rPh sb="3" eb="5">
      <t>トクチョウ</t>
    </rPh>
    <rPh sb="6" eb="8">
      <t>セイサク</t>
    </rPh>
    <rPh sb="9" eb="11">
      <t>カイハツ</t>
    </rPh>
    <rPh sb="12" eb="13">
      <t>イタ</t>
    </rPh>
    <rPh sb="15" eb="17">
      <t>ケイイ</t>
    </rPh>
    <phoneticPr fontId="1"/>
  </si>
  <si>
    <t>コンタミ情報、他アレルギー関連事項</t>
    <phoneticPr fontId="1"/>
  </si>
  <si>
    <t>製造工程</t>
    <rPh sb="0" eb="2">
      <t>セイゾウ</t>
    </rPh>
    <rPh sb="2" eb="4">
      <t>コウテイ</t>
    </rPh>
    <phoneticPr fontId="1"/>
  </si>
  <si>
    <t>該当する</t>
    <rPh sb="0" eb="2">
      <t>ガイトウ</t>
    </rPh>
    <phoneticPr fontId="1"/>
  </si>
  <si>
    <t>該当しない</t>
    <rPh sb="0" eb="2">
      <t>ガイトウ</t>
    </rPh>
    <phoneticPr fontId="1"/>
  </si>
  <si>
    <t>その他</t>
    <phoneticPr fontId="1"/>
  </si>
  <si>
    <t>過去、「肥後もっこすのうまかもんグランプリベストセレクション」受賞事業者及び、「商品ブラッシュアップ支援事業」に参加有無について</t>
    <rPh sb="58" eb="60">
      <t>ウム</t>
    </rPh>
    <phoneticPr fontId="1"/>
  </si>
  <si>
    <r>
      <t>参加要件（該当する場合は</t>
    </r>
    <r>
      <rPr>
        <b/>
        <sz val="10"/>
        <color theme="1"/>
        <rFont val="Segoe UI Symbol"/>
        <family val="3"/>
      </rPr>
      <t>☑</t>
    </r>
    <r>
      <rPr>
        <b/>
        <sz val="10"/>
        <color theme="1"/>
        <rFont val="游ゴシック"/>
        <family val="3"/>
        <charset val="128"/>
        <scheme val="minor"/>
      </rPr>
      <t>を入れてください※全てにチェックでエントリー可）</t>
    </r>
    <rPh sb="0" eb="4">
      <t>サンカヨウケン</t>
    </rPh>
    <rPh sb="5" eb="7">
      <t>ガイトウ</t>
    </rPh>
    <rPh sb="9" eb="11">
      <t>バアイ</t>
    </rPh>
    <rPh sb="14" eb="15">
      <t>イ</t>
    </rPh>
    <rPh sb="22" eb="23">
      <t>スベ</t>
    </rPh>
    <rPh sb="35" eb="36">
      <t>カ</t>
    </rPh>
    <phoneticPr fontId="1"/>
  </si>
  <si>
    <t>①県内中小・小規模事業者であること</t>
    <phoneticPr fontId="1"/>
  </si>
  <si>
    <t>②県内の農林水産物の素材を活かした加工食品であること</t>
    <phoneticPr fontId="1"/>
  </si>
  <si>
    <r>
      <t>③流通に適した消費期限7日以上の商品であり、開発から概ね４年経過していること</t>
    </r>
    <r>
      <rPr>
        <b/>
        <sz val="6"/>
        <color theme="1"/>
        <rFont val="游ゴシック"/>
        <family val="3"/>
        <charset val="128"/>
        <scheme val="minor"/>
      </rPr>
      <t>(※開発から3年以内の新商品ではないこと)</t>
    </r>
    <rPh sb="1" eb="3">
      <t>リュウツウ</t>
    </rPh>
    <rPh sb="4" eb="5">
      <t>テキ</t>
    </rPh>
    <rPh sb="7" eb="9">
      <t>ショウヒ</t>
    </rPh>
    <rPh sb="9" eb="11">
      <t>キゲン</t>
    </rPh>
    <rPh sb="12" eb="13">
      <t>ニチ</t>
    </rPh>
    <rPh sb="13" eb="15">
      <t>イジョウ</t>
    </rPh>
    <rPh sb="16" eb="18">
      <t>ショウヒン</t>
    </rPh>
    <rPh sb="40" eb="42">
      <t>カイハツ</t>
    </rPh>
    <rPh sb="45" eb="46">
      <t>ネン</t>
    </rPh>
    <rPh sb="46" eb="48">
      <t>イナイ</t>
    </rPh>
    <rPh sb="49" eb="52">
      <t>シンショウヒン</t>
    </rPh>
    <phoneticPr fontId="1"/>
  </si>
  <si>
    <t>④	申し込み商品の販売実績が2か月以上あるもの(令和6年6月現在)</t>
    <phoneticPr fontId="1"/>
  </si>
  <si>
    <t>⑤	2023年4月改正の国の食品表示基準を満たしていること</t>
    <phoneticPr fontId="1"/>
  </si>
  <si>
    <t>➅	HACCPを導入している、もしくはHACCPに準じた衛生管理ができていること</t>
    <rPh sb="25" eb="26">
      <t>ジュン</t>
    </rPh>
    <rPh sb="28" eb="30">
      <t>エイセイ</t>
    </rPh>
    <rPh sb="30" eb="32">
      <t>カンリ</t>
    </rPh>
    <phoneticPr fontId="1"/>
  </si>
  <si>
    <t>⑦専門家のアドバイスをうけ商品ブラッシュアップに取り組むことができること</t>
    <phoneticPr fontId="1"/>
  </si>
  <si>
    <t>⑧商品情報について、バイヤー等への提供が可能であること</t>
    <rPh sb="1" eb="3">
      <t>ショウヒン</t>
    </rPh>
    <rPh sb="3" eb="5">
      <t>ジョウホウ</t>
    </rPh>
    <rPh sb="14" eb="15">
      <t>トウ</t>
    </rPh>
    <rPh sb="17" eb="19">
      <t>テイキョウ</t>
    </rPh>
    <rPh sb="20" eb="22">
      <t>カノウ</t>
    </rPh>
    <phoneticPr fontId="1"/>
  </si>
  <si>
    <t>⑨新商品支援「くまもとグッドプロダクト賞」の二次審査への参加が可能であること。</t>
    <phoneticPr fontId="1"/>
  </si>
  <si>
    <t>⑩専門家指導終了後、 3年間の経常利益上昇率について報告が可能であること(令和7年度～令和9年度まで)</t>
    <rPh sb="1" eb="9">
      <t>センモンカシドウシュウリョウゴ</t>
    </rPh>
    <phoneticPr fontId="1"/>
  </si>
  <si>
    <t>⑪「くまもとグッドプロダクト賞」（新商品支援）にエントリーしないこと</t>
    <rPh sb="17" eb="22">
      <t>シンショウヒンシエン</t>
    </rPh>
    <phoneticPr fontId="1"/>
  </si>
  <si>
    <t>○○商工会・●●商工会議所</t>
    <rPh sb="2" eb="5">
      <t>ショウコウカイ</t>
    </rPh>
    <rPh sb="8" eb="10">
      <t>ショウコウ</t>
    </rPh>
    <rPh sb="10" eb="13">
      <t>カイギショ</t>
    </rPh>
    <phoneticPr fontId="1"/>
  </si>
  <si>
    <t>試食品の調理提供時に必要な調理機材</t>
    <rPh sb="0" eb="3">
      <t>シショクヒン</t>
    </rPh>
    <rPh sb="4" eb="6">
      <t>チョウリ</t>
    </rPh>
    <rPh sb="6" eb="9">
      <t>テイキョウジ</t>
    </rPh>
    <rPh sb="10" eb="12">
      <t>ヒツヨウ</t>
    </rPh>
    <rPh sb="13" eb="17">
      <t>チョウリキザイ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</si>
</sst>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6"/>
      <name val="ＭＳ Ｐゴシック"/>
      <family val="3"/>
      <charset val="128"/>
    </font>
    <font>
      <sz val="11"/>
      <color theme="1"/>
      <name val="游ゴシック"/>
      <family val="3"/>
      <charset val="128"/>
      <scheme val="minor"/>
    </font>
    <font>
      <sz val="11"/>
      <color indexed="8"/>
      <name val="游ゴシック"/>
      <family val="3"/>
      <charset val="128"/>
      <scheme val="minor"/>
    </font>
    <font>
      <b/>
      <sz val="10"/>
      <color theme="0"/>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0"/>
      <name val="游ゴシック"/>
      <family val="3"/>
      <charset val="128"/>
      <scheme val="minor"/>
    </font>
    <font>
      <sz val="14"/>
      <color theme="1"/>
      <name val="游ゴシック"/>
      <family val="2"/>
      <charset val="128"/>
      <scheme val="minor"/>
    </font>
    <font>
      <sz val="28"/>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24"/>
      <color theme="1"/>
      <name val="游ゴシック"/>
      <family val="3"/>
      <charset val="128"/>
      <scheme val="minor"/>
    </font>
    <font>
      <sz val="11"/>
      <name val="ＭＳ ゴシック"/>
      <family val="3"/>
      <charset val="128"/>
    </font>
    <font>
      <sz val="8"/>
      <color theme="1"/>
      <name val="游ゴシック"/>
      <family val="3"/>
      <charset val="128"/>
      <scheme val="minor"/>
    </font>
    <font>
      <sz val="9"/>
      <color theme="1"/>
      <name val="游ゴシック"/>
      <family val="3"/>
      <charset val="128"/>
      <scheme val="minor"/>
    </font>
    <font>
      <b/>
      <sz val="10"/>
      <color theme="1"/>
      <name val="游ゴシック"/>
      <family val="3"/>
      <charset val="128"/>
      <scheme val="minor"/>
    </font>
    <font>
      <b/>
      <sz val="10"/>
      <color theme="1"/>
      <name val="Segoe UI Symbol"/>
      <family val="3"/>
    </font>
    <font>
      <sz val="10"/>
      <color theme="1"/>
      <name val="游ゴシック"/>
      <family val="2"/>
      <charset val="128"/>
      <scheme val="minor"/>
    </font>
    <font>
      <sz val="6"/>
      <color theme="1"/>
      <name val="游ゴシック"/>
      <family val="3"/>
      <charset val="128"/>
      <scheme val="minor"/>
    </font>
    <font>
      <b/>
      <sz val="6"/>
      <color theme="1"/>
      <name val="游ゴシック"/>
      <family val="3"/>
      <charset val="128"/>
      <scheme val="minor"/>
    </font>
    <font>
      <sz val="12"/>
      <color theme="1"/>
      <name val="ＭＳ 明朝"/>
      <family val="1"/>
      <charset val="128"/>
    </font>
    <font>
      <sz val="10"/>
      <color rgb="FFFF0000"/>
      <name val="游ゴシック"/>
      <family val="3"/>
      <charset val="128"/>
      <scheme val="minor"/>
    </font>
    <font>
      <sz val="9"/>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1"/>
        <bgColor indexed="64"/>
      </patternFill>
    </fill>
    <fill>
      <patternFill patternType="solid">
        <fgColor theme="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top/>
      <bottom style="mediumDashDotDot">
        <color auto="1"/>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
    <xf numFmtId="0" fontId="0" fillId="0" borderId="0">
      <alignment vertical="center"/>
    </xf>
  </cellStyleXfs>
  <cellXfs count="324">
    <xf numFmtId="0" fontId="0" fillId="0" borderId="0" xfId="0">
      <alignment vertical="center"/>
    </xf>
    <xf numFmtId="0" fontId="5" fillId="0" borderId="8" xfId="0" applyFont="1" applyBorder="1">
      <alignment vertical="center"/>
    </xf>
    <xf numFmtId="0" fontId="4" fillId="0" borderId="0" xfId="0" applyFont="1">
      <alignmen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lignment vertical="center"/>
    </xf>
    <xf numFmtId="0" fontId="4" fillId="0" borderId="6" xfId="0" applyFont="1" applyBorder="1">
      <alignment vertical="center"/>
    </xf>
    <xf numFmtId="0" fontId="4" fillId="2" borderId="2" xfId="0" applyFont="1" applyFill="1" applyBorder="1" applyAlignment="1">
      <alignment horizontal="center" vertical="center"/>
    </xf>
    <xf numFmtId="0" fontId="4" fillId="0" borderId="8" xfId="0" applyFont="1" applyBorder="1">
      <alignment vertical="center"/>
    </xf>
    <xf numFmtId="0" fontId="4" fillId="2" borderId="8" xfId="0" applyFont="1" applyFill="1" applyBorder="1">
      <alignment vertical="center"/>
    </xf>
    <xf numFmtId="0" fontId="4" fillId="2" borderId="8" xfId="0" applyFont="1" applyFill="1" applyBorder="1" applyAlignment="1">
      <alignment horizontal="center" vertical="center"/>
    </xf>
    <xf numFmtId="0" fontId="12" fillId="0" borderId="0" xfId="0" applyFont="1">
      <alignment vertical="center"/>
    </xf>
    <xf numFmtId="0" fontId="15" fillId="3" borderId="19" xfId="0" applyFont="1" applyFill="1" applyBorder="1" applyAlignment="1">
      <alignment vertical="center" shrinkToFit="1"/>
    </xf>
    <xf numFmtId="0" fontId="15" fillId="3" borderId="13" xfId="0" applyFont="1" applyFill="1" applyBorder="1">
      <alignment vertical="center"/>
    </xf>
    <xf numFmtId="0" fontId="15" fillId="3" borderId="13" xfId="0" applyFont="1" applyFill="1" applyBorder="1" applyAlignment="1">
      <alignment vertical="center" wrapText="1"/>
    </xf>
    <xf numFmtId="0" fontId="12" fillId="0" borderId="13" xfId="0" applyFont="1" applyBorder="1">
      <alignment vertical="center"/>
    </xf>
    <xf numFmtId="0" fontId="12" fillId="0" borderId="20" xfId="0" applyFont="1" applyBorder="1">
      <alignment vertical="center"/>
    </xf>
    <xf numFmtId="0" fontId="15" fillId="0" borderId="0" xfId="0" applyFont="1" applyAlignment="1">
      <alignment horizontal="left" vertical="center"/>
    </xf>
    <xf numFmtId="0" fontId="10" fillId="0" borderId="22" xfId="0" applyFont="1" applyBorder="1" applyAlignment="1">
      <alignment horizontal="center" vertical="center"/>
    </xf>
    <xf numFmtId="0" fontId="12" fillId="0" borderId="21" xfId="0" applyFont="1" applyBorder="1">
      <alignment vertical="center"/>
    </xf>
    <xf numFmtId="0" fontId="12" fillId="0" borderId="21" xfId="0" applyFont="1" applyBorder="1" applyAlignment="1">
      <alignment horizontal="center" vertical="center"/>
    </xf>
    <xf numFmtId="0" fontId="10" fillId="0" borderId="30" xfId="0" applyFont="1" applyBorder="1" applyAlignment="1">
      <alignment horizontal="center" vertical="center"/>
    </xf>
    <xf numFmtId="0" fontId="12" fillId="0" borderId="31" xfId="0" applyFont="1" applyBorder="1">
      <alignment vertical="center"/>
    </xf>
    <xf numFmtId="0" fontId="12" fillId="0" borderId="31" xfId="0" applyFont="1" applyBorder="1" applyAlignment="1">
      <alignment horizontal="center" vertical="center"/>
    </xf>
    <xf numFmtId="0" fontId="10" fillId="0" borderId="24" xfId="0" applyFont="1" applyBorder="1" applyAlignment="1">
      <alignment horizontal="center" vertical="center"/>
    </xf>
    <xf numFmtId="0" fontId="12" fillId="0" borderId="25" xfId="0" applyFont="1" applyBorder="1">
      <alignment vertical="center"/>
    </xf>
    <xf numFmtId="0" fontId="12" fillId="0" borderId="25" xfId="0" applyFont="1" applyBorder="1" applyAlignment="1">
      <alignment horizontal="center" vertical="center"/>
    </xf>
    <xf numFmtId="0" fontId="2" fillId="0" borderId="0" xfId="0" applyFont="1">
      <alignment vertical="center"/>
    </xf>
    <xf numFmtId="0" fontId="12" fillId="0" borderId="0" xfId="0" applyFont="1" applyAlignment="1">
      <alignment horizontal="righ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left" vertical="center"/>
    </xf>
    <xf numFmtId="0" fontId="21" fillId="0" borderId="11" xfId="0" applyFont="1" applyBorder="1" applyAlignment="1">
      <alignment horizontal="center" vertical="center"/>
    </xf>
    <xf numFmtId="0" fontId="15" fillId="0" borderId="20" xfId="0" applyFont="1" applyBorder="1" applyAlignment="1">
      <alignment horizontal="left" vertical="center"/>
    </xf>
    <xf numFmtId="0" fontId="12" fillId="3" borderId="21" xfId="0" applyFont="1" applyFill="1" applyBorder="1" applyAlignment="1">
      <alignment horizontal="center" vertical="center"/>
    </xf>
    <xf numFmtId="0" fontId="5" fillId="0" borderId="0" xfId="0" applyFont="1">
      <alignment vertical="center"/>
    </xf>
    <xf numFmtId="0" fontId="4" fillId="0" borderId="0" xfId="0" applyFont="1" applyAlignment="1">
      <alignment horizontal="center" vertical="center"/>
    </xf>
    <xf numFmtId="0" fontId="4" fillId="2" borderId="2" xfId="0" applyFont="1" applyFill="1" applyBorder="1">
      <alignment vertical="center"/>
    </xf>
    <xf numFmtId="0" fontId="4" fillId="0" borderId="2" xfId="0" applyFont="1" applyBorder="1">
      <alignment vertical="center"/>
    </xf>
    <xf numFmtId="0" fontId="5" fillId="0" borderId="2" xfId="0" applyFont="1" applyBorder="1">
      <alignment vertical="center"/>
    </xf>
    <xf numFmtId="0" fontId="21" fillId="0" borderId="8" xfId="0" applyFont="1" applyBorder="1">
      <alignment vertical="center"/>
    </xf>
    <xf numFmtId="0" fontId="10" fillId="0" borderId="20" xfId="0" applyFont="1" applyBorder="1" applyAlignment="1">
      <alignment horizontal="left" vertical="center"/>
    </xf>
    <xf numFmtId="0" fontId="0" fillId="3" borderId="21" xfId="0" applyFill="1" applyBorder="1">
      <alignment vertical="center"/>
    </xf>
    <xf numFmtId="0" fontId="0" fillId="3" borderId="23" xfId="0" applyFill="1" applyBorder="1">
      <alignment vertical="center"/>
    </xf>
    <xf numFmtId="0" fontId="12" fillId="3" borderId="38" xfId="0" applyFont="1" applyFill="1" applyBorder="1" applyAlignment="1">
      <alignment horizontal="center" vertical="center"/>
    </xf>
    <xf numFmtId="0" fontId="12" fillId="3" borderId="0" xfId="0" applyFont="1" applyFill="1" applyAlignment="1">
      <alignment horizontal="center" vertical="center"/>
    </xf>
    <xf numFmtId="0" fontId="12" fillId="3" borderId="22" xfId="0" applyFont="1" applyFill="1" applyBorder="1" applyAlignment="1">
      <alignment horizontal="left" vertical="center"/>
    </xf>
    <xf numFmtId="0" fontId="20" fillId="3" borderId="13" xfId="0" applyFont="1" applyFill="1" applyBorder="1" applyAlignment="1">
      <alignment vertical="center" wrapText="1"/>
    </xf>
    <xf numFmtId="0" fontId="12" fillId="3" borderId="13" xfId="0" applyFont="1" applyFill="1" applyBorder="1" applyAlignment="1">
      <alignment horizontal="left" vertical="center"/>
    </xf>
    <xf numFmtId="0" fontId="12" fillId="3" borderId="13" xfId="0" applyFont="1" applyFill="1" applyBorder="1" applyAlignment="1">
      <alignment horizontal="left" vertical="center" wrapText="1"/>
    </xf>
    <xf numFmtId="0" fontId="0" fillId="0" borderId="0" xfId="0" applyAlignment="1">
      <alignment horizontal="center" vertical="center"/>
    </xf>
    <xf numFmtId="58" fontId="0" fillId="0" borderId="0" xfId="0" applyNumberFormat="1">
      <alignment vertical="center"/>
    </xf>
    <xf numFmtId="0" fontId="21" fillId="0" borderId="8" xfId="0" applyFont="1" applyBorder="1" applyAlignment="1">
      <alignment horizontal="center" vertical="center"/>
    </xf>
    <xf numFmtId="0" fontId="4" fillId="2" borderId="1" xfId="0" applyFont="1" applyFill="1" applyBorder="1">
      <alignment vertical="center"/>
    </xf>
    <xf numFmtId="0" fontId="15" fillId="3" borderId="20" xfId="0" applyFont="1" applyFill="1" applyBorder="1" applyAlignment="1">
      <alignment vertical="center" wrapText="1"/>
    </xf>
    <xf numFmtId="0" fontId="13" fillId="0" borderId="5" xfId="0" applyFont="1" applyBorder="1">
      <alignment vertical="center"/>
    </xf>
    <xf numFmtId="0" fontId="13" fillId="0" borderId="39" xfId="0" applyFont="1" applyBorder="1">
      <alignment vertical="center"/>
    </xf>
    <xf numFmtId="0" fontId="0" fillId="0" borderId="15" xfId="0" applyBorder="1" applyAlignment="1">
      <alignment vertical="center" wrapText="1"/>
    </xf>
    <xf numFmtId="0" fontId="0" fillId="0" borderId="15" xfId="0" applyBorder="1">
      <alignment vertical="center"/>
    </xf>
    <xf numFmtId="0" fontId="23" fillId="0" borderId="16" xfId="0" applyFont="1" applyBorder="1" applyAlignment="1">
      <alignment vertical="center" wrapText="1"/>
    </xf>
    <xf numFmtId="0" fontId="0" fillId="0" borderId="0" xfId="0" applyAlignment="1">
      <alignment horizontal="left"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1" xfId="0" applyBorder="1">
      <alignment vertical="center"/>
    </xf>
    <xf numFmtId="0" fontId="0" fillId="0" borderId="40" xfId="0" applyBorder="1">
      <alignment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10" fillId="3" borderId="13" xfId="0" applyFont="1" applyFill="1" applyBorder="1" applyAlignment="1">
      <alignment vertical="center" wrapText="1"/>
    </xf>
    <xf numFmtId="0" fontId="26" fillId="0" borderId="0" xfId="0" applyFont="1" applyAlignment="1">
      <alignment horizontal="left" vertical="center" indent="2"/>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0" xfId="0" applyFont="1" applyAlignment="1">
      <alignment horizontal="center" vertical="center"/>
    </xf>
    <xf numFmtId="0" fontId="21" fillId="0" borderId="1" xfId="0" applyFont="1" applyBorder="1">
      <alignment vertical="center"/>
    </xf>
    <xf numFmtId="0" fontId="21" fillId="0" borderId="2" xfId="0" applyFont="1" applyBorder="1">
      <alignment vertical="center"/>
    </xf>
    <xf numFmtId="0" fontId="26" fillId="0" borderId="0" xfId="0" applyFont="1" applyAlignment="1">
      <alignment horizontal="left" vertical="center"/>
    </xf>
    <xf numFmtId="0" fontId="21" fillId="0" borderId="10" xfId="0" applyFont="1" applyBorder="1">
      <alignment vertical="center"/>
    </xf>
    <xf numFmtId="0" fontId="21" fillId="0" borderId="0" xfId="0" applyFont="1">
      <alignment vertical="center"/>
    </xf>
    <xf numFmtId="0" fontId="8" fillId="0" borderId="0" xfId="0" applyFont="1" applyAlignment="1">
      <alignment horizontal="right" vertical="center"/>
    </xf>
    <xf numFmtId="0" fontId="10" fillId="3" borderId="13" xfId="0" applyFont="1" applyFill="1" applyBorder="1" applyAlignment="1">
      <alignment horizontal="center" vertical="center" wrapText="1"/>
    </xf>
    <xf numFmtId="0" fontId="7" fillId="0" borderId="8" xfId="0" applyFont="1" applyBorder="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2" borderId="1"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20" fillId="3" borderId="4"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18" fillId="2" borderId="1" xfId="0" applyFont="1" applyFill="1" applyBorder="1">
      <alignment vertical="center"/>
    </xf>
    <xf numFmtId="0" fontId="18" fillId="2" borderId="2" xfId="0" applyFont="1" applyFill="1" applyBorder="1">
      <alignment vertical="center"/>
    </xf>
    <xf numFmtId="0" fontId="18" fillId="2" borderId="3" xfId="0" applyFont="1" applyFill="1" applyBorder="1">
      <alignmen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9" xfId="0" applyFont="1" applyFill="1" applyBorder="1" applyAlignment="1">
      <alignment horizontal="center" vertical="center"/>
    </xf>
    <xf numFmtId="58" fontId="4" fillId="2" borderId="1" xfId="0" applyNumberFormat="1" applyFont="1" applyFill="1" applyBorder="1">
      <alignment vertical="center"/>
    </xf>
    <xf numFmtId="58" fontId="4" fillId="2" borderId="2" xfId="0" applyNumberFormat="1" applyFont="1" applyFill="1" applyBorder="1">
      <alignment vertical="center"/>
    </xf>
    <xf numFmtId="58" fontId="4" fillId="2" borderId="3" xfId="0" applyNumberFormat="1" applyFont="1" applyFill="1" applyBorder="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lignment vertical="center"/>
    </xf>
    <xf numFmtId="0" fontId="4" fillId="2" borderId="8" xfId="0" applyFont="1" applyFill="1" applyBorder="1">
      <alignment vertical="center"/>
    </xf>
    <xf numFmtId="0" fontId="4" fillId="2" borderId="9" xfId="0" applyFont="1" applyFill="1" applyBorder="1">
      <alignment vertical="center"/>
    </xf>
    <xf numFmtId="0" fontId="4" fillId="2" borderId="5" xfId="0" applyFont="1" applyFill="1" applyBorder="1" applyAlignment="1">
      <alignment horizontal="center" vertical="center"/>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12" xfId="0" applyFont="1" applyFill="1" applyBorder="1">
      <alignment vertical="center"/>
    </xf>
    <xf numFmtId="0" fontId="0" fillId="2" borderId="4" xfId="0" applyFill="1" applyBorder="1">
      <alignment vertical="center"/>
    </xf>
    <xf numFmtId="0" fontId="0" fillId="2" borderId="5" xfId="0" applyFill="1" applyBorder="1">
      <alignment vertical="center"/>
    </xf>
    <xf numFmtId="0" fontId="0" fillId="2" borderId="6" xfId="0" applyFill="1" applyBorder="1">
      <alignment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Alignment="1">
      <alignment horizontal="center" vertical="center"/>
    </xf>
    <xf numFmtId="0" fontId="9" fillId="3" borderId="11"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9" xfId="0" applyFont="1" applyFill="1" applyBorder="1" applyAlignment="1">
      <alignment horizontal="center" vertical="center"/>
    </xf>
    <xf numFmtId="0" fontId="19" fillId="0" borderId="10" xfId="0" applyFont="1" applyBorder="1" applyAlignment="1">
      <alignment horizontal="left" vertical="center" wrapText="1"/>
    </xf>
    <xf numFmtId="0" fontId="19" fillId="0" borderId="0" xfId="0" applyFont="1" applyAlignment="1">
      <alignment horizontal="left" vertical="center"/>
    </xf>
    <xf numFmtId="0" fontId="19" fillId="0" borderId="11" xfId="0" applyFont="1" applyBorder="1" applyAlignment="1">
      <alignment horizontal="left" vertical="center"/>
    </xf>
    <xf numFmtId="0" fontId="19" fillId="0" borderId="10" xfId="0" applyFont="1" applyBorder="1" applyAlignment="1">
      <alignment horizontal="left" vertical="center"/>
    </xf>
    <xf numFmtId="0" fontId="19" fillId="0" borderId="7" xfId="0" applyFont="1" applyBorder="1" applyAlignment="1">
      <alignment horizontal="left" vertical="center"/>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0" fillId="3" borderId="4" xfId="0" applyFill="1" applyBorder="1" applyAlignment="1">
      <alignment horizontal="center" vertical="center" wrapText="1"/>
    </xf>
    <xf numFmtId="0" fontId="0" fillId="3" borderId="5" xfId="0" applyFill="1" applyBorder="1" applyAlignment="1">
      <alignment horizontal="center" vertical="center" wrapText="1"/>
    </xf>
    <xf numFmtId="0" fontId="0" fillId="3" borderId="6"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0" xfId="0" applyFill="1" applyAlignment="1">
      <alignment horizontal="center" vertical="center" wrapText="1"/>
    </xf>
    <xf numFmtId="0" fontId="0" fillId="3" borderId="11" xfId="0" applyFill="1" applyBorder="1" applyAlignment="1">
      <alignment horizontal="center" vertical="center" wrapText="1"/>
    </xf>
    <xf numFmtId="0" fontId="23"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10" xfId="0" applyFont="1" applyFill="1" applyBorder="1" applyAlignment="1">
      <alignment vertical="center" wrapText="1"/>
    </xf>
    <xf numFmtId="0" fontId="8" fillId="2" borderId="0" xfId="0" applyFont="1" applyFill="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0" xfId="0" applyFill="1" applyAlignment="1">
      <alignment horizontal="center" vertical="center"/>
    </xf>
    <xf numFmtId="0" fontId="0" fillId="3" borderId="11" xfId="0" applyFill="1" applyBorder="1" applyAlignment="1">
      <alignment horizontal="center" vertical="center"/>
    </xf>
    <xf numFmtId="0" fontId="23"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11" xfId="0" applyFont="1" applyFill="1" applyBorder="1" applyAlignment="1">
      <alignment vertical="center" wrapText="1"/>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6" fillId="4" borderId="12" xfId="0" applyFont="1" applyFill="1" applyBorder="1" applyAlignment="1">
      <alignment horizontal="center" vertical="center"/>
    </xf>
    <xf numFmtId="0" fontId="0" fillId="3" borderId="12" xfId="0" applyFill="1" applyBorder="1" applyAlignment="1">
      <alignment horizontal="center" vertical="center"/>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11"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21" fillId="3" borderId="4" xfId="0" applyFont="1" applyFill="1" applyBorder="1" applyAlignment="1">
      <alignment horizontal="center"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21" fillId="3" borderId="0" xfId="0" applyFont="1" applyFill="1" applyAlignment="1">
      <alignment horizontal="center" vertical="center"/>
    </xf>
    <xf numFmtId="0" fontId="21" fillId="3" borderId="11"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21" fillId="3" borderId="9"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7" xfId="0" applyFont="1" applyBorder="1" applyAlignment="1">
      <alignment horizontal="left" vertical="center"/>
    </xf>
    <xf numFmtId="0" fontId="21" fillId="0" borderId="8" xfId="0" applyFont="1" applyBorder="1" applyAlignment="1">
      <alignment horizontal="left" vertical="center"/>
    </xf>
    <xf numFmtId="0" fontId="21" fillId="0" borderId="8" xfId="0" applyFont="1" applyBorder="1" applyAlignment="1">
      <alignment horizontal="center" vertical="center"/>
    </xf>
    <xf numFmtId="0" fontId="21" fillId="0" borderId="1" xfId="0" applyFont="1" applyBorder="1" applyAlignment="1">
      <alignment horizontal="left" vertical="center"/>
    </xf>
    <xf numFmtId="0" fontId="21" fillId="0" borderId="2" xfId="0" applyFont="1" applyBorder="1" applyAlignment="1">
      <alignment horizontal="left" vertical="center"/>
    </xf>
    <xf numFmtId="0" fontId="21" fillId="0" borderId="1" xfId="0" applyFont="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6"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19" xfId="0" applyFont="1" applyFill="1" applyBorder="1" applyAlignment="1">
      <alignment horizontal="center" vertical="center"/>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14" fillId="0" borderId="0" xfId="0" applyFont="1" applyAlignment="1">
      <alignment horizontal="center" vertical="center"/>
    </xf>
    <xf numFmtId="0" fontId="14" fillId="0" borderId="18" xfId="0" applyFont="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6" fillId="0" borderId="22"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0" xfId="0" applyFont="1" applyAlignment="1">
      <alignment horizontal="center" vertical="center" wrapText="1"/>
    </xf>
    <xf numFmtId="0" fontId="16" fillId="0" borderId="18"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6" fillId="0" borderId="26" xfId="0" applyFont="1" applyBorder="1" applyAlignment="1">
      <alignment horizontal="center" vertical="center" wrapTex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center" vertical="center"/>
    </xf>
    <xf numFmtId="0" fontId="10" fillId="3" borderId="22"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23" xfId="0" applyFont="1" applyFill="1" applyBorder="1" applyAlignment="1">
      <alignment horizontal="center" vertical="center"/>
    </xf>
    <xf numFmtId="0" fontId="10" fillId="3" borderId="24"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26" xfId="0" applyFont="1" applyFill="1" applyBorder="1" applyAlignment="1">
      <alignment horizontal="center" vertical="center"/>
    </xf>
    <xf numFmtId="0" fontId="15" fillId="0" borderId="44" xfId="0" applyFont="1" applyBorder="1" applyAlignment="1">
      <alignment horizontal="left" vertical="center"/>
    </xf>
    <xf numFmtId="0" fontId="15" fillId="0" borderId="45" xfId="0" applyFont="1" applyBorder="1" applyAlignment="1">
      <alignment horizontal="left" vertical="center"/>
    </xf>
    <xf numFmtId="0" fontId="15" fillId="0" borderId="47" xfId="0" applyFont="1" applyBorder="1" applyAlignment="1">
      <alignment horizontal="left" vertical="center"/>
    </xf>
    <xf numFmtId="0" fontId="0" fillId="0" borderId="3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10" fillId="3" borderId="2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0" fillId="0" borderId="27" xfId="0"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8" fillId="0" borderId="25" xfId="0" applyFont="1" applyBorder="1" applyAlignment="1">
      <alignment horizontal="left" vertical="center"/>
    </xf>
    <xf numFmtId="0" fontId="15" fillId="0" borderId="36" xfId="0" applyFont="1" applyBorder="1" applyAlignment="1">
      <alignment horizontal="left" vertical="center"/>
    </xf>
    <xf numFmtId="0" fontId="15" fillId="0" borderId="2" xfId="0" applyFont="1" applyBorder="1" applyAlignment="1">
      <alignment horizontal="left" vertical="center"/>
    </xf>
    <xf numFmtId="0" fontId="15" fillId="0" borderId="3" xfId="0" applyFont="1" applyBorder="1" applyAlignment="1">
      <alignment horizontal="left" vertical="center"/>
    </xf>
    <xf numFmtId="0" fontId="12" fillId="3" borderId="14" xfId="0" applyFont="1" applyFill="1" applyBorder="1" applyAlignment="1">
      <alignment horizontal="center" vertical="center"/>
    </xf>
    <xf numFmtId="0" fontId="12" fillId="3" borderId="16" xfId="0" applyFont="1" applyFill="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2" fillId="0" borderId="36" xfId="0" applyFont="1" applyBorder="1" applyAlignment="1">
      <alignment horizontal="left" vertical="center"/>
    </xf>
    <xf numFmtId="0" fontId="12" fillId="0" borderId="2" xfId="0" applyFont="1" applyBorder="1" applyAlignment="1">
      <alignment horizontal="left" vertical="center"/>
    </xf>
    <xf numFmtId="0" fontId="12" fillId="0" borderId="37" xfId="0" applyFont="1" applyBorder="1" applyAlignment="1">
      <alignment horizontal="left" vertical="center"/>
    </xf>
    <xf numFmtId="0" fontId="0" fillId="0" borderId="36" xfId="0" applyBorder="1" applyAlignment="1">
      <alignment horizontal="left" vertical="center"/>
    </xf>
    <xf numFmtId="0" fontId="0" fillId="0" borderId="2" xfId="0" applyBorder="1" applyAlignment="1">
      <alignment horizontal="left" vertical="center"/>
    </xf>
    <xf numFmtId="0" fontId="0" fillId="0" borderId="37" xfId="0" applyBorder="1" applyAlignment="1">
      <alignment horizontal="lef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14" fillId="0" borderId="22" xfId="0" applyFont="1" applyBorder="1" applyAlignment="1">
      <alignment horizontal="center" vertical="center"/>
    </xf>
    <xf numFmtId="0" fontId="14" fillId="0" borderId="17" xfId="0" applyFont="1" applyBorder="1" applyAlignment="1">
      <alignment horizontal="center" vertical="center"/>
    </xf>
    <xf numFmtId="0" fontId="14" fillId="0" borderId="24" xfId="0" applyFont="1" applyBorder="1" applyAlignment="1">
      <alignment horizontal="center" vertical="center"/>
    </xf>
    <xf numFmtId="0" fontId="0" fillId="0" borderId="44" xfId="0" applyBorder="1" applyAlignment="1">
      <alignment horizontal="left" vertical="center"/>
    </xf>
    <xf numFmtId="0" fontId="0" fillId="0" borderId="45" xfId="0" applyBorder="1" applyAlignment="1">
      <alignment horizontal="left" vertical="center"/>
    </xf>
    <xf numFmtId="0" fontId="0" fillId="0" borderId="46" xfId="0" applyBorder="1" applyAlignment="1">
      <alignment horizontal="left" vertical="center"/>
    </xf>
    <xf numFmtId="0" fontId="11" fillId="0" borderId="0" xfId="0" applyFont="1" applyAlignment="1">
      <alignment horizontal="left" vertical="center"/>
    </xf>
    <xf numFmtId="0" fontId="12" fillId="3" borderId="20" xfId="0" applyFont="1" applyFill="1" applyBorder="1" applyAlignment="1">
      <alignment horizontal="left" vertical="center"/>
    </xf>
    <xf numFmtId="0" fontId="12" fillId="3" borderId="19" xfId="0" applyFont="1" applyFill="1" applyBorder="1" applyAlignment="1">
      <alignment horizontal="left" vertical="center"/>
    </xf>
    <xf numFmtId="0" fontId="7" fillId="0" borderId="24" xfId="0" applyFont="1" applyBorder="1">
      <alignment vertical="center"/>
    </xf>
    <xf numFmtId="0" fontId="7" fillId="0" borderId="25" xfId="0" applyFont="1" applyBorder="1">
      <alignment vertical="center"/>
    </xf>
    <xf numFmtId="0" fontId="7" fillId="0" borderId="26" xfId="0" applyFont="1" applyBorder="1">
      <alignment vertical="center"/>
    </xf>
    <xf numFmtId="58" fontId="12" fillId="0" borderId="25" xfId="0" applyNumberFormat="1" applyFont="1" applyBorder="1" applyAlignment="1">
      <alignment horizontal="left" vertical="center"/>
    </xf>
    <xf numFmtId="0" fontId="8" fillId="0" borderId="25" xfId="0" applyFont="1" applyBorder="1" applyAlignment="1">
      <alignment horizontal="right" vertical="center"/>
    </xf>
    <xf numFmtId="0" fontId="7" fillId="0" borderId="22" xfId="0" applyFont="1" applyBorder="1">
      <alignment vertical="center"/>
    </xf>
    <xf numFmtId="0" fontId="7" fillId="0" borderId="21" xfId="0" applyFont="1" applyBorder="1">
      <alignment vertical="center"/>
    </xf>
    <xf numFmtId="0" fontId="7" fillId="0" borderId="23" xfId="0" applyFont="1" applyBorder="1">
      <alignment vertical="center"/>
    </xf>
    <xf numFmtId="0" fontId="17" fillId="0" borderId="0" xfId="0" applyFont="1" applyAlignment="1">
      <alignment horizontal="center" vertical="center"/>
    </xf>
    <xf numFmtId="0" fontId="0" fillId="0" borderId="42" xfId="0" applyBorder="1" applyAlignment="1">
      <alignment horizontal="left" vertical="center"/>
    </xf>
    <xf numFmtId="0" fontId="0" fillId="0" borderId="39" xfId="0" applyBorder="1" applyAlignment="1">
      <alignment horizontal="left" vertical="center"/>
    </xf>
    <xf numFmtId="0" fontId="0" fillId="0" borderId="4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5" fillId="3" borderId="20"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58" fontId="0" fillId="0" borderId="0" xfId="0" applyNumberFormat="1" applyAlignment="1">
      <alignment horizontal="center" vertical="center"/>
    </xf>
    <xf numFmtId="0" fontId="2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95250</xdr:colOff>
          <xdr:row>11</xdr:row>
          <xdr:rowOff>209550</xdr:rowOff>
        </xdr:from>
        <xdr:to>
          <xdr:col>7</xdr:col>
          <xdr:colOff>66675</xdr:colOff>
          <xdr:row>13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209550</xdr:rowOff>
        </xdr:from>
        <xdr:to>
          <xdr:col>14</xdr:col>
          <xdr:colOff>0</xdr:colOff>
          <xdr:row>13</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209550</xdr:rowOff>
        </xdr:from>
        <xdr:to>
          <xdr:col>7</xdr:col>
          <xdr:colOff>66675</xdr:colOff>
          <xdr:row>14</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12</xdr:row>
          <xdr:rowOff>209550</xdr:rowOff>
        </xdr:from>
        <xdr:to>
          <xdr:col>7</xdr:col>
          <xdr:colOff>66675</xdr:colOff>
          <xdr:row>14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13</xdr:row>
          <xdr:rowOff>190500</xdr:rowOff>
        </xdr:from>
        <xdr:to>
          <xdr:col>32</xdr:col>
          <xdr:colOff>200025</xdr:colOff>
          <xdr:row>15</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16</xdr:row>
          <xdr:rowOff>200025</xdr:rowOff>
        </xdr:from>
        <xdr:to>
          <xdr:col>32</xdr:col>
          <xdr:colOff>190500</xdr:colOff>
          <xdr:row>18</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17</xdr:row>
          <xdr:rowOff>209550</xdr:rowOff>
        </xdr:from>
        <xdr:to>
          <xdr:col>32</xdr:col>
          <xdr:colOff>180975</xdr:colOff>
          <xdr:row>19</xdr:row>
          <xdr:rowOff>19050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20</xdr:row>
          <xdr:rowOff>209550</xdr:rowOff>
        </xdr:from>
        <xdr:to>
          <xdr:col>32</xdr:col>
          <xdr:colOff>200025</xdr:colOff>
          <xdr:row>22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23</xdr:row>
          <xdr:rowOff>209550</xdr:rowOff>
        </xdr:from>
        <xdr:to>
          <xdr:col>32</xdr:col>
          <xdr:colOff>190500</xdr:colOff>
          <xdr:row>25</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18</xdr:row>
          <xdr:rowOff>209550</xdr:rowOff>
        </xdr:from>
        <xdr:to>
          <xdr:col>32</xdr:col>
          <xdr:colOff>190500</xdr:colOff>
          <xdr:row>20</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19</xdr:row>
          <xdr:rowOff>190500</xdr:rowOff>
        </xdr:from>
        <xdr:to>
          <xdr:col>32</xdr:col>
          <xdr:colOff>200025</xdr:colOff>
          <xdr:row>21</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22</xdr:row>
          <xdr:rowOff>209550</xdr:rowOff>
        </xdr:from>
        <xdr:to>
          <xdr:col>32</xdr:col>
          <xdr:colOff>200025</xdr:colOff>
          <xdr:row>24</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21</xdr:row>
          <xdr:rowOff>438150</xdr:rowOff>
        </xdr:from>
        <xdr:to>
          <xdr:col>32</xdr:col>
          <xdr:colOff>190500</xdr:colOff>
          <xdr:row>23</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24</xdr:row>
          <xdr:rowOff>209550</xdr:rowOff>
        </xdr:from>
        <xdr:to>
          <xdr:col>32</xdr:col>
          <xdr:colOff>190500</xdr:colOff>
          <xdr:row>26</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43</xdr:row>
          <xdr:rowOff>190500</xdr:rowOff>
        </xdr:from>
        <xdr:to>
          <xdr:col>18</xdr:col>
          <xdr:colOff>190500</xdr:colOff>
          <xdr:row>45</xdr:row>
          <xdr:rowOff>9525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26</xdr:row>
          <xdr:rowOff>114300</xdr:rowOff>
        </xdr:from>
        <xdr:to>
          <xdr:col>26</xdr:col>
          <xdr:colOff>190500</xdr:colOff>
          <xdr:row>26</xdr:row>
          <xdr:rowOff>381000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26</xdr:row>
          <xdr:rowOff>123825</xdr:rowOff>
        </xdr:from>
        <xdr:to>
          <xdr:col>30</xdr:col>
          <xdr:colOff>190500</xdr:colOff>
          <xdr:row>26</xdr:row>
          <xdr:rowOff>390525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xdr:row>
          <xdr:rowOff>209550</xdr:rowOff>
        </xdr:from>
        <xdr:to>
          <xdr:col>7</xdr:col>
          <xdr:colOff>66675</xdr:colOff>
          <xdr:row>13</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11</xdr:row>
          <xdr:rowOff>209550</xdr:rowOff>
        </xdr:from>
        <xdr:to>
          <xdr:col>14</xdr:col>
          <xdr:colOff>0</xdr:colOff>
          <xdr:row>13</xdr:row>
          <xdr:rowOff>19050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28575</xdr:colOff>
          <xdr:row>15</xdr:row>
          <xdr:rowOff>0</xdr:rowOff>
        </xdr:from>
        <xdr:to>
          <xdr:col>32</xdr:col>
          <xdr:colOff>190500</xdr:colOff>
          <xdr:row>16</xdr:row>
          <xdr:rowOff>38100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25</xdr:row>
          <xdr:rowOff>266700</xdr:rowOff>
        </xdr:from>
        <xdr:to>
          <xdr:col>13</xdr:col>
          <xdr:colOff>0</xdr:colOff>
          <xdr:row>27</xdr:row>
          <xdr:rowOff>104775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180975</xdr:colOff>
          <xdr:row>26</xdr:row>
          <xdr:rowOff>47625</xdr:rowOff>
        </xdr:from>
        <xdr:to>
          <xdr:col>2</xdr:col>
          <xdr:colOff>533400</xdr:colOff>
          <xdr:row>27</xdr:row>
          <xdr:rowOff>57150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295275</xdr:colOff>
          <xdr:row>26</xdr:row>
          <xdr:rowOff>47625</xdr:rowOff>
        </xdr:from>
        <xdr:to>
          <xdr:col>6</xdr:col>
          <xdr:colOff>657225</xdr:colOff>
          <xdr:row>27</xdr:row>
          <xdr:rowOff>57150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200025</xdr:colOff>
          <xdr:row>26</xdr:row>
          <xdr:rowOff>28575</xdr:rowOff>
        </xdr:from>
        <xdr:to>
          <xdr:col>10</xdr:col>
          <xdr:colOff>542925</xdr:colOff>
          <xdr:row>27</xdr:row>
          <xdr:rowOff>28575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0</xdr:rowOff>
        </xdr:from>
        <xdr:to>
          <xdr:col>8</xdr:col>
          <xdr:colOff>600075</xdr:colOff>
          <xdr:row>27</xdr:row>
          <xdr:rowOff>85725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26</xdr:row>
          <xdr:rowOff>19050</xdr:rowOff>
        </xdr:from>
        <xdr:to>
          <xdr:col>4</xdr:col>
          <xdr:colOff>466725</xdr:colOff>
          <xdr:row>27</xdr:row>
          <xdr:rowOff>28575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T:\&#32076;&#21942;&#25903;&#25588;&#35506;\2-2&#36009;&#36335;&#38283;&#25299;&#25903;&#25588;&#20107;&#26989;&#65288;&#12358;&#12414;&#12363;&#12418;&#12435;&#12539;&#21427;&#36984;&#12510;&#12523;&#12471;&#12455;&#65289;&#30476;&#35036;&#21161;&#37329;\R6&#12367;&#12414;&#12418;&#12392;&#12464;&#12483;&#12489;&#12503;&#12525;&#12480;&#12463;&#12488;&#36062;\03.&#21215;&#38598;&#36215;&#26696;\01.&#12367;&#12414;&#12418;&#12392;&#12464;&#12483;&#12489;&#12503;&#12525;&#12480;&#12463;&#12488;&#36062;&#65288;&#21215;&#38598;&#35201;&#38917;&#65289;\&#12304;&#20986;&#21697;&#30003;&#36796;&#26360;&#21450;&#12403;&#21830;&#21697;&#35215;&#26684;&#26360;&#12305;&#12367;&#12414;&#12418;&#12392;&#12464;&#12483;&#12489;&#12503;&#12525;&#12480;&#12463;&#12488;&#36062;(&#26032;&#21830;&#21697;&#25903;&#25588;).xlsx" TargetMode="External"/><Relationship Id="rId1" Type="http://schemas.openxmlformats.org/officeDocument/2006/relationships/externalLinkPath" Target="/&#32076;&#21942;&#25903;&#25588;&#35506;/2-2&#36009;&#36335;&#38283;&#25299;&#25903;&#25588;&#20107;&#26989;&#65288;&#12358;&#12414;&#12363;&#12418;&#12435;&#12539;&#21427;&#36984;&#12510;&#12523;&#12471;&#12455;&#65289;&#30476;&#35036;&#21161;&#37329;/R6&#12367;&#12414;&#12418;&#12392;&#12464;&#12483;&#12489;&#12503;&#12525;&#12480;&#12463;&#12488;&#36062;/03.&#21215;&#38598;&#36215;&#26696;/01.&#12367;&#12414;&#12418;&#12392;&#12464;&#12483;&#12489;&#12503;&#12525;&#12480;&#12463;&#12488;&#36062;&#65288;&#21215;&#38598;&#35201;&#38917;&#65289;/&#12304;&#20986;&#21697;&#30003;&#36796;&#26360;&#21450;&#12403;&#21830;&#21697;&#35215;&#26684;&#26360;&#12305;&#12367;&#12414;&#12418;&#12392;&#12464;&#12483;&#12489;&#12503;&#12525;&#12480;&#12463;&#12488;&#36062;(&#26032;&#21830;&#21697;&#25903;&#255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出品申込書"/>
      <sheetName val="商品規格書"/>
      <sheetName val="支援機関確認書(会員外のみ) "/>
    </sheetNames>
    <sheetDataSet>
      <sheetData sheetId="0">
        <row r="3">
          <cell r="X3" t="str">
            <v>熊本　●●</v>
          </cell>
        </row>
        <row r="7">
          <cell r="G7" t="str">
            <v>〒</v>
          </cell>
          <cell r="J7" t="str">
            <v>－</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2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3.xml"/><Relationship Id="rId5" Type="http://schemas.openxmlformats.org/officeDocument/2006/relationships/ctrlProp" Target="../ctrlProps/ctrlProp22.xml"/><Relationship Id="rId10" Type="http://schemas.openxmlformats.org/officeDocument/2006/relationships/comments" Target="../comments1.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A5826-53C1-4DF6-BAC5-6FB531F2F8FB}">
  <dimension ref="B1:AS51"/>
  <sheetViews>
    <sheetView zoomScaleNormal="100" zoomScaleSheetLayoutView="100" workbookViewId="0">
      <selection activeCell="K64" sqref="K64"/>
    </sheetView>
  </sheetViews>
  <sheetFormatPr defaultColWidth="2.5" defaultRowHeight="18" customHeight="1"/>
  <cols>
    <col min="1" max="7" width="2.5" style="2"/>
    <col min="8" max="34" width="3.375" style="2" customWidth="1"/>
    <col min="35" max="36" width="2.5" style="2"/>
    <col min="37" max="37" width="2.5" style="2" customWidth="1"/>
    <col min="38" max="39" width="2.5" style="2"/>
    <col min="40" max="40" width="3.5" style="2" bestFit="1" customWidth="1"/>
    <col min="41" max="16384" width="2.5" style="2"/>
  </cols>
  <sheetData>
    <row r="1" spans="2:45" ht="24" customHeight="1">
      <c r="B1" s="82" t="s">
        <v>52</v>
      </c>
      <c r="C1" s="82"/>
      <c r="D1" s="82"/>
      <c r="E1" s="82"/>
      <c r="F1" s="82"/>
      <c r="G1" s="82"/>
      <c r="H1" s="82"/>
      <c r="I1" s="82"/>
      <c r="J1" s="82"/>
      <c r="K1" s="82"/>
      <c r="L1" s="82"/>
      <c r="M1" s="82"/>
      <c r="N1" s="82"/>
      <c r="O1" s="82"/>
      <c r="P1" s="82"/>
      <c r="Q1" s="82" t="s">
        <v>114</v>
      </c>
      <c r="R1" s="82"/>
      <c r="S1" s="82"/>
      <c r="T1" s="82"/>
      <c r="U1" s="82"/>
      <c r="V1" s="82"/>
      <c r="W1" s="82"/>
      <c r="X1" s="82"/>
      <c r="Y1" s="82"/>
      <c r="Z1" s="82"/>
      <c r="AA1" s="82"/>
      <c r="AB1" s="82"/>
      <c r="AC1" s="82"/>
      <c r="AD1" s="82"/>
      <c r="AE1" s="82"/>
      <c r="AF1" s="82"/>
      <c r="AG1" s="82"/>
      <c r="AH1" s="82"/>
    </row>
    <row r="2" spans="2:45" ht="18" customHeight="1">
      <c r="B2" s="86" t="s">
        <v>84</v>
      </c>
      <c r="C2" s="87"/>
      <c r="D2" s="87"/>
      <c r="E2" s="87"/>
      <c r="F2" s="88"/>
      <c r="G2" s="89" t="s">
        <v>85</v>
      </c>
      <c r="H2" s="90"/>
      <c r="I2" s="90"/>
      <c r="J2" s="90"/>
      <c r="K2" s="90"/>
      <c r="L2" s="90"/>
      <c r="M2" s="90"/>
      <c r="N2" s="90"/>
      <c r="O2" s="90"/>
      <c r="P2" s="90"/>
      <c r="Q2" s="90"/>
      <c r="R2" s="90"/>
      <c r="S2" s="90"/>
      <c r="T2" s="91"/>
      <c r="U2" s="86" t="s">
        <v>11</v>
      </c>
      <c r="V2" s="87"/>
      <c r="W2" s="88"/>
      <c r="X2" s="113">
        <v>45460</v>
      </c>
      <c r="Y2" s="114"/>
      <c r="Z2" s="114"/>
      <c r="AA2" s="114"/>
      <c r="AB2" s="114"/>
      <c r="AC2" s="114"/>
      <c r="AD2" s="114"/>
      <c r="AE2" s="114"/>
      <c r="AF2" s="114"/>
      <c r="AG2" s="114"/>
      <c r="AH2" s="115"/>
    </row>
    <row r="3" spans="2:45" s="27" customFormat="1" ht="18" customHeight="1">
      <c r="B3" s="92" t="s">
        <v>47</v>
      </c>
      <c r="C3" s="93"/>
      <c r="D3" s="93"/>
      <c r="E3" s="93"/>
      <c r="F3" s="94"/>
      <c r="G3" s="89" t="s">
        <v>136</v>
      </c>
      <c r="H3" s="90"/>
      <c r="I3" s="90"/>
      <c r="J3" s="90"/>
      <c r="K3" s="90"/>
      <c r="L3" s="90"/>
      <c r="M3" s="90"/>
      <c r="N3" s="90"/>
      <c r="O3" s="90"/>
      <c r="P3" s="90"/>
      <c r="Q3" s="90"/>
      <c r="R3" s="90"/>
      <c r="S3" s="90"/>
      <c r="T3" s="91"/>
      <c r="U3" s="98" t="s">
        <v>35</v>
      </c>
      <c r="V3" s="99"/>
      <c r="W3" s="100"/>
      <c r="X3" s="101" t="s">
        <v>76</v>
      </c>
      <c r="Y3" s="102"/>
      <c r="Z3" s="102"/>
      <c r="AA3" s="102"/>
      <c r="AB3" s="102"/>
      <c r="AC3" s="102"/>
      <c r="AD3" s="102"/>
      <c r="AE3" s="102"/>
      <c r="AF3" s="102"/>
      <c r="AG3" s="102"/>
      <c r="AH3" s="103"/>
    </row>
    <row r="4" spans="2:45" s="27" customFormat="1" ht="18" customHeight="1">
      <c r="B4" s="95"/>
      <c r="C4" s="96"/>
      <c r="D4" s="96"/>
      <c r="E4" s="96"/>
      <c r="F4" s="97"/>
      <c r="G4" s="86" t="s">
        <v>6</v>
      </c>
      <c r="H4" s="87"/>
      <c r="I4" s="88"/>
      <c r="J4" s="89"/>
      <c r="K4" s="90"/>
      <c r="L4" s="90"/>
      <c r="M4" s="90"/>
      <c r="N4" s="90"/>
      <c r="O4" s="90"/>
      <c r="P4" s="90"/>
      <c r="Q4" s="90"/>
      <c r="R4" s="90"/>
      <c r="S4" s="90"/>
      <c r="T4" s="91"/>
      <c r="U4" s="86" t="s">
        <v>7</v>
      </c>
      <c r="V4" s="87"/>
      <c r="W4" s="88"/>
      <c r="X4" s="89"/>
      <c r="Y4" s="90"/>
      <c r="Z4" s="90"/>
      <c r="AA4" s="90"/>
      <c r="AB4" s="90"/>
      <c r="AC4" s="90"/>
      <c r="AD4" s="90"/>
      <c r="AE4" s="90"/>
      <c r="AF4" s="90"/>
      <c r="AG4" s="90"/>
      <c r="AH4" s="91"/>
    </row>
    <row r="5" spans="2:45" ht="18" customHeight="1">
      <c r="B5" s="86" t="s">
        <v>0</v>
      </c>
      <c r="C5" s="87"/>
      <c r="D5" s="87"/>
      <c r="E5" s="87"/>
      <c r="F5" s="88"/>
      <c r="G5" s="89"/>
      <c r="H5" s="90"/>
      <c r="I5" s="90"/>
      <c r="J5" s="90"/>
      <c r="K5" s="90"/>
      <c r="L5" s="90"/>
      <c r="M5" s="90"/>
      <c r="N5" s="90"/>
      <c r="O5" s="90"/>
      <c r="P5" s="90"/>
      <c r="Q5" s="90"/>
      <c r="R5" s="90"/>
      <c r="S5" s="90"/>
      <c r="T5" s="90"/>
      <c r="U5" s="90"/>
      <c r="V5" s="90"/>
      <c r="W5" s="90"/>
      <c r="X5" s="90"/>
      <c r="Y5" s="90"/>
      <c r="Z5" s="90"/>
      <c r="AA5" s="90"/>
      <c r="AB5" s="90"/>
      <c r="AC5" s="90"/>
      <c r="AD5" s="90"/>
      <c r="AE5" s="90"/>
      <c r="AF5" s="90"/>
      <c r="AG5" s="90"/>
      <c r="AH5" s="91"/>
    </row>
    <row r="6" spans="2:45" ht="18" customHeight="1">
      <c r="B6" s="126" t="s">
        <v>1</v>
      </c>
      <c r="C6" s="126"/>
      <c r="D6" s="126"/>
      <c r="E6" s="126"/>
      <c r="F6" s="126"/>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row>
    <row r="7" spans="2:45" ht="18" customHeight="1">
      <c r="B7" s="86" t="s">
        <v>2</v>
      </c>
      <c r="C7" s="87"/>
      <c r="D7" s="87"/>
      <c r="E7" s="87"/>
      <c r="F7" s="88"/>
      <c r="G7" s="3" t="s">
        <v>3</v>
      </c>
      <c r="H7" s="122"/>
      <c r="I7" s="122"/>
      <c r="J7" s="4" t="s">
        <v>4</v>
      </c>
      <c r="K7" s="122"/>
      <c r="L7" s="122"/>
      <c r="M7" s="122"/>
      <c r="N7" s="122"/>
      <c r="O7" s="4"/>
      <c r="P7" s="4"/>
      <c r="Q7" s="4"/>
      <c r="R7" s="4"/>
      <c r="S7" s="4"/>
      <c r="T7" s="4"/>
      <c r="U7" s="4"/>
      <c r="V7" s="4"/>
      <c r="W7" s="4"/>
      <c r="X7" s="4"/>
      <c r="Y7" s="4"/>
      <c r="Z7" s="4"/>
      <c r="AA7" s="4"/>
      <c r="AB7" s="4"/>
      <c r="AC7" s="5"/>
      <c r="AD7" s="5"/>
      <c r="AE7" s="5"/>
      <c r="AF7" s="5"/>
      <c r="AG7" s="5"/>
      <c r="AH7" s="6"/>
    </row>
    <row r="8" spans="2:45" ht="18" customHeight="1">
      <c r="B8" s="86"/>
      <c r="C8" s="87"/>
      <c r="D8" s="87"/>
      <c r="E8" s="87"/>
      <c r="F8" s="88"/>
      <c r="G8" s="119"/>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1"/>
    </row>
    <row r="9" spans="2:45" ht="18" customHeight="1">
      <c r="B9" s="107" t="s">
        <v>5</v>
      </c>
      <c r="C9" s="108"/>
      <c r="D9" s="108"/>
      <c r="E9" s="108"/>
      <c r="F9" s="109"/>
      <c r="G9" s="86" t="s">
        <v>6</v>
      </c>
      <c r="H9" s="87"/>
      <c r="I9" s="88"/>
      <c r="J9" s="89"/>
      <c r="K9" s="90"/>
      <c r="L9" s="90"/>
      <c r="M9" s="90"/>
      <c r="N9" s="90"/>
      <c r="O9" s="90"/>
      <c r="P9" s="90"/>
      <c r="Q9" s="90"/>
      <c r="R9" s="90"/>
      <c r="S9" s="90"/>
      <c r="T9" s="91"/>
      <c r="U9" s="86" t="s">
        <v>7</v>
      </c>
      <c r="V9" s="87"/>
      <c r="W9" s="88"/>
      <c r="X9" s="89"/>
      <c r="Y9" s="90"/>
      <c r="Z9" s="90"/>
      <c r="AA9" s="90"/>
      <c r="AB9" s="90"/>
      <c r="AC9" s="90"/>
      <c r="AD9" s="90"/>
      <c r="AE9" s="90"/>
      <c r="AF9" s="90"/>
      <c r="AG9" s="90"/>
      <c r="AH9" s="91"/>
    </row>
    <row r="10" spans="2:45" ht="25.5" customHeight="1">
      <c r="B10" s="110"/>
      <c r="C10" s="111"/>
      <c r="D10" s="111"/>
      <c r="E10" s="111"/>
      <c r="F10" s="112"/>
      <c r="G10" s="123" t="s">
        <v>82</v>
      </c>
      <c r="H10" s="124"/>
      <c r="I10" s="125"/>
      <c r="J10" s="53"/>
      <c r="K10" s="37"/>
      <c r="L10" s="37"/>
      <c r="M10" s="37"/>
      <c r="N10" s="37"/>
      <c r="O10" s="37"/>
      <c r="P10" s="37"/>
      <c r="Q10" s="37"/>
      <c r="R10" s="37"/>
      <c r="S10" s="37"/>
      <c r="T10" s="37"/>
      <c r="U10" s="123" t="s">
        <v>88</v>
      </c>
      <c r="V10" s="124"/>
      <c r="W10" s="125"/>
      <c r="X10" s="116" t="s">
        <v>89</v>
      </c>
      <c r="Y10" s="117"/>
      <c r="Z10" s="117"/>
      <c r="AA10" s="117"/>
      <c r="AB10" s="117"/>
      <c r="AC10" s="117"/>
      <c r="AD10" s="117"/>
      <c r="AE10" s="117"/>
      <c r="AF10" s="117"/>
      <c r="AG10" s="117"/>
      <c r="AH10" s="118"/>
    </row>
    <row r="11" spans="2:45" ht="18" customHeight="1">
      <c r="B11" s="107" t="s">
        <v>8</v>
      </c>
      <c r="C11" s="108"/>
      <c r="D11" s="108"/>
      <c r="E11" s="108"/>
      <c r="F11" s="109"/>
      <c r="G11" s="86" t="s">
        <v>9</v>
      </c>
      <c r="H11" s="87"/>
      <c r="I11" s="88"/>
      <c r="J11" s="104"/>
      <c r="K11" s="105"/>
      <c r="L11" s="105"/>
      <c r="M11" s="105"/>
      <c r="N11" s="105"/>
      <c r="O11" s="105"/>
      <c r="P11" s="105"/>
      <c r="Q11" s="105"/>
      <c r="R11" s="105"/>
      <c r="S11" s="105"/>
      <c r="T11" s="106"/>
      <c r="U11" s="86" t="s">
        <v>10</v>
      </c>
      <c r="V11" s="87"/>
      <c r="W11" s="88"/>
      <c r="X11" s="104"/>
      <c r="Y11" s="105"/>
      <c r="Z11" s="105"/>
      <c r="AA11" s="105"/>
      <c r="AB11" s="105"/>
      <c r="AC11" s="105"/>
      <c r="AD11" s="105"/>
      <c r="AE11" s="105"/>
      <c r="AF11" s="105"/>
      <c r="AG11" s="105"/>
      <c r="AH11" s="106"/>
    </row>
    <row r="12" spans="2:45" ht="18" customHeight="1">
      <c r="B12" s="110"/>
      <c r="C12" s="111"/>
      <c r="D12" s="111"/>
      <c r="E12" s="111"/>
      <c r="F12" s="112"/>
      <c r="G12" s="86" t="s">
        <v>6</v>
      </c>
      <c r="H12" s="87"/>
      <c r="I12" s="88"/>
      <c r="J12" s="104"/>
      <c r="K12" s="105"/>
      <c r="L12" s="105"/>
      <c r="M12" s="105"/>
      <c r="N12" s="105"/>
      <c r="O12" s="105"/>
      <c r="P12" s="105"/>
      <c r="Q12" s="105"/>
      <c r="R12" s="105"/>
      <c r="S12" s="105"/>
      <c r="T12" s="106"/>
      <c r="U12" s="86" t="s">
        <v>7</v>
      </c>
      <c r="V12" s="87"/>
      <c r="W12" s="88"/>
      <c r="X12" s="104"/>
      <c r="Y12" s="105"/>
      <c r="Z12" s="105"/>
      <c r="AA12" s="105"/>
      <c r="AB12" s="105"/>
      <c r="AC12" s="105"/>
      <c r="AD12" s="105"/>
      <c r="AE12" s="105"/>
      <c r="AF12" s="105"/>
      <c r="AG12" s="105"/>
      <c r="AH12" s="106"/>
    </row>
    <row r="13" spans="2:45" ht="18" customHeight="1">
      <c r="B13" s="83" t="s">
        <v>48</v>
      </c>
      <c r="C13" s="84"/>
      <c r="D13" s="84"/>
      <c r="E13" s="84"/>
      <c r="F13" s="85"/>
      <c r="G13" s="7"/>
      <c r="H13" s="7"/>
      <c r="I13" s="1" t="s">
        <v>49</v>
      </c>
      <c r="J13" s="8"/>
      <c r="K13" s="8"/>
      <c r="L13" s="8"/>
      <c r="M13" s="8"/>
      <c r="N13" s="9"/>
      <c r="O13" s="10"/>
      <c r="P13" s="39" t="s">
        <v>50</v>
      </c>
      <c r="Q13" s="38"/>
      <c r="R13" s="200" t="s">
        <v>99</v>
      </c>
      <c r="S13" s="200"/>
      <c r="T13" s="200"/>
      <c r="U13" s="200"/>
      <c r="V13" s="200"/>
      <c r="W13" s="200"/>
      <c r="X13" s="200"/>
      <c r="Y13" s="200"/>
      <c r="Z13" s="200"/>
      <c r="AA13" s="200"/>
      <c r="AB13" s="200"/>
      <c r="AC13" s="200"/>
      <c r="AD13" s="200"/>
      <c r="AE13" s="200"/>
      <c r="AF13" s="200"/>
      <c r="AG13" s="200"/>
      <c r="AH13" s="201"/>
      <c r="AQ13" s="36"/>
      <c r="AR13" s="36"/>
      <c r="AS13" s="35"/>
    </row>
    <row r="14" spans="2:45" ht="18" customHeight="1">
      <c r="B14" s="188" t="s">
        <v>45</v>
      </c>
      <c r="C14" s="189"/>
      <c r="D14" s="189"/>
      <c r="E14" s="189"/>
      <c r="F14" s="190"/>
      <c r="G14" s="211" t="s">
        <v>124</v>
      </c>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5"/>
    </row>
    <row r="15" spans="2:45" ht="18" customHeight="1">
      <c r="B15" s="191"/>
      <c r="C15" s="192"/>
      <c r="D15" s="192"/>
      <c r="E15" s="192"/>
      <c r="F15" s="193"/>
      <c r="G15" s="209" t="s">
        <v>125</v>
      </c>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72"/>
      <c r="AH15" s="73"/>
    </row>
    <row r="16" spans="2:45" ht="18" customHeight="1">
      <c r="B16" s="191"/>
      <c r="C16" s="192"/>
      <c r="D16" s="192"/>
      <c r="E16" s="192"/>
      <c r="F16" s="193"/>
      <c r="G16" s="78" t="s">
        <v>126</v>
      </c>
      <c r="H16" s="79"/>
      <c r="I16" s="79"/>
      <c r="J16" s="79"/>
      <c r="K16" s="79"/>
      <c r="L16" s="79"/>
      <c r="M16" s="79"/>
      <c r="N16" s="79"/>
      <c r="O16" s="79"/>
      <c r="P16" s="79"/>
      <c r="Q16" s="79"/>
      <c r="R16" s="79"/>
      <c r="S16" s="79"/>
      <c r="T16" s="79"/>
      <c r="U16" s="79"/>
      <c r="V16" s="79"/>
      <c r="X16" s="79"/>
      <c r="Y16" s="79"/>
      <c r="Z16" s="79"/>
      <c r="AA16" s="79"/>
      <c r="AB16" s="79"/>
      <c r="AC16" s="79"/>
      <c r="AD16" s="79"/>
      <c r="AE16" s="79"/>
      <c r="AF16" s="74"/>
      <c r="AG16" s="74"/>
      <c r="AH16" s="32"/>
    </row>
    <row r="17" spans="2:39" ht="18" customHeight="1">
      <c r="B17" s="191"/>
      <c r="C17" s="192"/>
      <c r="D17" s="192"/>
      <c r="E17" s="192"/>
      <c r="F17" s="193"/>
      <c r="G17" s="31"/>
      <c r="H17" s="40" t="s">
        <v>54</v>
      </c>
      <c r="I17" s="40"/>
      <c r="J17" s="40"/>
      <c r="K17" s="208"/>
      <c r="L17" s="208"/>
      <c r="M17" s="208"/>
      <c r="N17" s="208"/>
      <c r="O17" s="208"/>
      <c r="P17" s="208"/>
      <c r="Q17" s="208"/>
      <c r="R17" s="208"/>
      <c r="S17" s="208"/>
      <c r="T17" s="208"/>
      <c r="U17" s="208"/>
      <c r="V17" s="40" t="s">
        <v>86</v>
      </c>
      <c r="W17" s="208"/>
      <c r="X17" s="208"/>
      <c r="Y17" s="208"/>
      <c r="Z17" s="208"/>
      <c r="AA17" s="208"/>
      <c r="AB17" s="208"/>
      <c r="AC17" s="208"/>
      <c r="AD17" s="208"/>
      <c r="AE17" s="208"/>
      <c r="AF17" s="40"/>
      <c r="AG17" s="52"/>
      <c r="AH17" s="32"/>
    </row>
    <row r="18" spans="2:39" ht="18" customHeight="1">
      <c r="B18" s="191"/>
      <c r="C18" s="192"/>
      <c r="D18" s="192"/>
      <c r="E18" s="192"/>
      <c r="F18" s="193"/>
      <c r="G18" s="209" t="s">
        <v>127</v>
      </c>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0"/>
      <c r="AF18" s="210"/>
      <c r="AG18" s="29" t="s">
        <v>46</v>
      </c>
      <c r="AH18" s="30"/>
    </row>
    <row r="19" spans="2:39" ht="18" customHeight="1">
      <c r="B19" s="191"/>
      <c r="C19" s="192"/>
      <c r="D19" s="192"/>
      <c r="E19" s="192"/>
      <c r="F19" s="193"/>
      <c r="G19" s="209" t="s">
        <v>128</v>
      </c>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0"/>
      <c r="AF19" s="29"/>
      <c r="AG19" s="29" t="s">
        <v>46</v>
      </c>
      <c r="AH19" s="30"/>
    </row>
    <row r="20" spans="2:39" ht="18" customHeight="1">
      <c r="B20" s="191"/>
      <c r="C20" s="192"/>
      <c r="D20" s="192"/>
      <c r="E20" s="192"/>
      <c r="F20" s="193"/>
      <c r="G20" s="209" t="s">
        <v>129</v>
      </c>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9"/>
      <c r="AG20" s="29" t="s">
        <v>46</v>
      </c>
      <c r="AH20" s="30"/>
    </row>
    <row r="21" spans="2:39" ht="18" customHeight="1">
      <c r="B21" s="191"/>
      <c r="C21" s="192"/>
      <c r="D21" s="192"/>
      <c r="E21" s="192"/>
      <c r="F21" s="193"/>
      <c r="G21" s="209" t="s">
        <v>130</v>
      </c>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9"/>
      <c r="AG21" s="29" t="s">
        <v>46</v>
      </c>
      <c r="AH21" s="30"/>
    </row>
    <row r="22" spans="2:39" ht="18" customHeight="1">
      <c r="B22" s="191"/>
      <c r="C22" s="192"/>
      <c r="D22" s="192"/>
      <c r="E22" s="192"/>
      <c r="F22" s="193"/>
      <c r="G22" s="202" t="s">
        <v>131</v>
      </c>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9"/>
      <c r="AH22" s="30"/>
    </row>
    <row r="23" spans="2:39" ht="18" customHeight="1">
      <c r="B23" s="191"/>
      <c r="C23" s="192"/>
      <c r="D23" s="192"/>
      <c r="E23" s="192"/>
      <c r="F23" s="193"/>
      <c r="G23" s="209" t="s">
        <v>132</v>
      </c>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9"/>
      <c r="AH23" s="30"/>
    </row>
    <row r="24" spans="2:39" ht="18" customHeight="1">
      <c r="B24" s="191"/>
      <c r="C24" s="192"/>
      <c r="D24" s="192"/>
      <c r="E24" s="192"/>
      <c r="F24" s="193"/>
      <c r="G24" s="209" t="s">
        <v>133</v>
      </c>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9" t="s">
        <v>46</v>
      </c>
      <c r="AH24" s="30"/>
    </row>
    <row r="25" spans="2:39" ht="18" customHeight="1">
      <c r="B25" s="191"/>
      <c r="C25" s="192"/>
      <c r="D25" s="192"/>
      <c r="E25" s="192"/>
      <c r="F25" s="193"/>
      <c r="G25" s="75" t="s">
        <v>134</v>
      </c>
      <c r="H25" s="76"/>
      <c r="I25" s="76"/>
      <c r="J25" s="76"/>
      <c r="K25" s="76"/>
      <c r="L25" s="76"/>
      <c r="M25" s="76"/>
      <c r="N25" s="76"/>
      <c r="O25" s="76"/>
      <c r="P25" s="76"/>
      <c r="Q25" s="76"/>
      <c r="R25" s="76"/>
      <c r="S25" s="76"/>
      <c r="T25" s="76"/>
      <c r="U25" s="76"/>
      <c r="V25" s="76"/>
      <c r="W25" s="76"/>
      <c r="X25" s="76"/>
      <c r="Y25" s="76"/>
      <c r="Z25" s="38"/>
      <c r="AA25" s="38"/>
      <c r="AB25" s="38"/>
      <c r="AC25" s="38"/>
      <c r="AD25" s="38"/>
      <c r="AE25" s="38"/>
      <c r="AF25" s="38"/>
      <c r="AG25" s="72" t="s">
        <v>46</v>
      </c>
      <c r="AH25" s="73"/>
    </row>
    <row r="26" spans="2:39" ht="18" customHeight="1">
      <c r="B26" s="194"/>
      <c r="C26" s="195"/>
      <c r="D26" s="195"/>
      <c r="E26" s="195"/>
      <c r="F26" s="196"/>
      <c r="G26" s="206" t="s">
        <v>135</v>
      </c>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74"/>
      <c r="AH26" s="32"/>
    </row>
    <row r="27" spans="2:39" ht="40.5" customHeight="1">
      <c r="B27" s="65"/>
      <c r="C27" s="66"/>
      <c r="D27" s="66" t="s">
        <v>122</v>
      </c>
      <c r="E27" s="66"/>
      <c r="F27" s="67"/>
      <c r="G27" s="202" t="s">
        <v>123</v>
      </c>
      <c r="H27" s="203"/>
      <c r="I27" s="203"/>
      <c r="J27" s="203"/>
      <c r="K27" s="203"/>
      <c r="L27" s="203"/>
      <c r="M27" s="203"/>
      <c r="N27" s="203"/>
      <c r="O27" s="203"/>
      <c r="P27" s="203"/>
      <c r="Q27" s="203"/>
      <c r="R27" s="203"/>
      <c r="S27" s="203"/>
      <c r="T27" s="203"/>
      <c r="U27" s="203"/>
      <c r="V27" s="203"/>
      <c r="W27" s="203"/>
      <c r="X27" s="203"/>
      <c r="Y27" s="203"/>
      <c r="Z27" s="203"/>
      <c r="AA27" s="68"/>
      <c r="AB27" s="204" t="s">
        <v>120</v>
      </c>
      <c r="AC27" s="204"/>
      <c r="AD27" s="205"/>
      <c r="AE27" s="69"/>
      <c r="AF27" s="204" t="s">
        <v>121</v>
      </c>
      <c r="AG27" s="204"/>
      <c r="AH27" s="205"/>
    </row>
    <row r="28" spans="2:39" ht="18" customHeight="1">
      <c r="B28" s="197" t="s">
        <v>87</v>
      </c>
      <c r="C28" s="198"/>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9"/>
    </row>
    <row r="29" spans="2:39" customFormat="1" ht="18" customHeight="1">
      <c r="B29" s="147" t="s">
        <v>41</v>
      </c>
      <c r="C29" s="148"/>
      <c r="D29" s="148"/>
      <c r="E29" s="148"/>
      <c r="F29" s="149"/>
      <c r="G29" s="153"/>
      <c r="H29" s="154"/>
      <c r="I29" s="154"/>
      <c r="J29" s="154"/>
      <c r="K29" s="154"/>
      <c r="L29" s="154"/>
      <c r="M29" s="154"/>
      <c r="N29" s="154"/>
      <c r="O29" s="154"/>
      <c r="P29" s="154"/>
      <c r="Q29" s="154"/>
      <c r="R29" s="154"/>
      <c r="S29" s="154"/>
      <c r="T29" s="154"/>
      <c r="U29" s="154"/>
      <c r="V29" s="154"/>
      <c r="W29" s="154"/>
      <c r="X29" s="154"/>
      <c r="Y29" s="154"/>
      <c r="Z29" s="154"/>
      <c r="AA29" s="157" t="s">
        <v>101</v>
      </c>
      <c r="AB29" s="158"/>
      <c r="AC29" s="158"/>
      <c r="AD29" s="158"/>
      <c r="AE29" s="158"/>
      <c r="AF29" s="158"/>
      <c r="AG29" s="158"/>
      <c r="AH29" s="159"/>
      <c r="AM29" s="27"/>
    </row>
    <row r="30" spans="2:39" customFormat="1" ht="18" customHeight="1">
      <c r="B30" s="150"/>
      <c r="C30" s="151"/>
      <c r="D30" s="151"/>
      <c r="E30" s="151"/>
      <c r="F30" s="152"/>
      <c r="G30" s="155"/>
      <c r="H30" s="156"/>
      <c r="I30" s="156"/>
      <c r="J30" s="156"/>
      <c r="K30" s="156"/>
      <c r="L30" s="156"/>
      <c r="M30" s="156"/>
      <c r="N30" s="156"/>
      <c r="O30" s="156"/>
      <c r="P30" s="156"/>
      <c r="Q30" s="156"/>
      <c r="R30" s="156"/>
      <c r="S30" s="156"/>
      <c r="T30" s="156"/>
      <c r="U30" s="156"/>
      <c r="V30" s="156"/>
      <c r="W30" s="156"/>
      <c r="X30" s="156"/>
      <c r="Y30" s="156"/>
      <c r="Z30" s="156"/>
      <c r="AA30" s="182"/>
      <c r="AB30" s="183"/>
      <c r="AC30" s="183"/>
      <c r="AD30" s="183"/>
      <c r="AE30" s="183"/>
      <c r="AF30" s="183"/>
      <c r="AG30" s="183"/>
      <c r="AH30" s="184"/>
      <c r="AM30" s="27"/>
    </row>
    <row r="31" spans="2:39" customFormat="1" ht="18" customHeight="1">
      <c r="B31" s="150"/>
      <c r="C31" s="151"/>
      <c r="D31" s="151"/>
      <c r="E31" s="151"/>
      <c r="F31" s="152"/>
      <c r="G31" s="155"/>
      <c r="H31" s="156"/>
      <c r="I31" s="156"/>
      <c r="J31" s="156"/>
      <c r="K31" s="156"/>
      <c r="L31" s="156"/>
      <c r="M31" s="156"/>
      <c r="N31" s="156"/>
      <c r="O31" s="156"/>
      <c r="P31" s="156"/>
      <c r="Q31" s="156"/>
      <c r="R31" s="156"/>
      <c r="S31" s="156"/>
      <c r="T31" s="156"/>
      <c r="U31" s="156"/>
      <c r="V31" s="156"/>
      <c r="W31" s="156"/>
      <c r="X31" s="156"/>
      <c r="Y31" s="156"/>
      <c r="Z31" s="156"/>
      <c r="AA31" s="182"/>
      <c r="AB31" s="183"/>
      <c r="AC31" s="183"/>
      <c r="AD31" s="183"/>
      <c r="AE31" s="183"/>
      <c r="AF31" s="183"/>
      <c r="AG31" s="183"/>
      <c r="AH31" s="184"/>
      <c r="AM31" s="27"/>
    </row>
    <row r="32" spans="2:39" customFormat="1" ht="18" customHeight="1">
      <c r="B32" s="150"/>
      <c r="C32" s="151"/>
      <c r="D32" s="151"/>
      <c r="E32" s="151"/>
      <c r="F32" s="152"/>
      <c r="G32" s="155"/>
      <c r="H32" s="156"/>
      <c r="I32" s="156"/>
      <c r="J32" s="156"/>
      <c r="K32" s="156"/>
      <c r="L32" s="156"/>
      <c r="M32" s="156"/>
      <c r="N32" s="156"/>
      <c r="O32" s="156"/>
      <c r="P32" s="156"/>
      <c r="Q32" s="156"/>
      <c r="R32" s="156"/>
      <c r="S32" s="156"/>
      <c r="T32" s="156"/>
      <c r="U32" s="156"/>
      <c r="V32" s="156"/>
      <c r="W32" s="156"/>
      <c r="X32" s="156"/>
      <c r="Y32" s="156"/>
      <c r="Z32" s="156"/>
      <c r="AA32" s="182"/>
      <c r="AB32" s="183"/>
      <c r="AC32" s="183"/>
      <c r="AD32" s="183"/>
      <c r="AE32" s="183"/>
      <c r="AF32" s="183"/>
      <c r="AG32" s="183"/>
      <c r="AH32" s="184"/>
      <c r="AM32" s="27"/>
    </row>
    <row r="33" spans="2:39" customFormat="1" ht="18" customHeight="1">
      <c r="B33" s="150"/>
      <c r="C33" s="151"/>
      <c r="D33" s="151"/>
      <c r="E33" s="151"/>
      <c r="F33" s="152"/>
      <c r="G33" s="155"/>
      <c r="H33" s="156"/>
      <c r="I33" s="156"/>
      <c r="J33" s="156"/>
      <c r="K33" s="156"/>
      <c r="L33" s="156"/>
      <c r="M33" s="156"/>
      <c r="N33" s="156"/>
      <c r="O33" s="156"/>
      <c r="P33" s="156"/>
      <c r="Q33" s="156"/>
      <c r="R33" s="156"/>
      <c r="S33" s="156"/>
      <c r="T33" s="156"/>
      <c r="U33" s="156"/>
      <c r="V33" s="156"/>
      <c r="W33" s="156"/>
      <c r="X33" s="156"/>
      <c r="Y33" s="156"/>
      <c r="Z33" s="156"/>
      <c r="AA33" s="182"/>
      <c r="AB33" s="183"/>
      <c r="AC33" s="183"/>
      <c r="AD33" s="183"/>
      <c r="AE33" s="183"/>
      <c r="AF33" s="183"/>
      <c r="AG33" s="183"/>
      <c r="AH33" s="184"/>
      <c r="AM33" s="27"/>
    </row>
    <row r="34" spans="2:39" customFormat="1" ht="18" customHeight="1">
      <c r="B34" s="150"/>
      <c r="C34" s="151"/>
      <c r="D34" s="151"/>
      <c r="E34" s="151"/>
      <c r="F34" s="152"/>
      <c r="G34" s="155"/>
      <c r="H34" s="156"/>
      <c r="I34" s="156"/>
      <c r="J34" s="156"/>
      <c r="K34" s="156"/>
      <c r="L34" s="156"/>
      <c r="M34" s="156"/>
      <c r="N34" s="156"/>
      <c r="O34" s="156"/>
      <c r="P34" s="156"/>
      <c r="Q34" s="156"/>
      <c r="R34" s="156"/>
      <c r="S34" s="156"/>
      <c r="T34" s="156"/>
      <c r="U34" s="156"/>
      <c r="V34" s="156"/>
      <c r="W34" s="156"/>
      <c r="X34" s="156"/>
      <c r="Y34" s="156"/>
      <c r="Z34" s="156"/>
      <c r="AA34" s="182"/>
      <c r="AB34" s="183"/>
      <c r="AC34" s="183"/>
      <c r="AD34" s="183"/>
      <c r="AE34" s="183"/>
      <c r="AF34" s="183"/>
      <c r="AG34" s="183"/>
      <c r="AH34" s="184"/>
      <c r="AM34" s="27"/>
    </row>
    <row r="35" spans="2:39" customFormat="1" ht="18" customHeight="1">
      <c r="B35" s="150"/>
      <c r="C35" s="151"/>
      <c r="D35" s="151"/>
      <c r="E35" s="151"/>
      <c r="F35" s="152"/>
      <c r="G35" s="155"/>
      <c r="H35" s="156"/>
      <c r="I35" s="156"/>
      <c r="J35" s="156"/>
      <c r="K35" s="156"/>
      <c r="L35" s="156"/>
      <c r="M35" s="156"/>
      <c r="N35" s="156"/>
      <c r="O35" s="156"/>
      <c r="P35" s="156"/>
      <c r="Q35" s="156"/>
      <c r="R35" s="156"/>
      <c r="S35" s="156"/>
      <c r="T35" s="156"/>
      <c r="U35" s="156"/>
      <c r="V35" s="156"/>
      <c r="W35" s="156"/>
      <c r="X35" s="156"/>
      <c r="Y35" s="156"/>
      <c r="Z35" s="156"/>
      <c r="AA35" s="182"/>
      <c r="AB35" s="183"/>
      <c r="AC35" s="183"/>
      <c r="AD35" s="183"/>
      <c r="AE35" s="183"/>
      <c r="AF35" s="183"/>
      <c r="AG35" s="183"/>
      <c r="AH35" s="184"/>
      <c r="AM35" s="27"/>
    </row>
    <row r="36" spans="2:39" customFormat="1" ht="18" customHeight="1">
      <c r="B36" s="177" t="s">
        <v>43</v>
      </c>
      <c r="C36" s="178"/>
      <c r="D36" s="178"/>
      <c r="E36" s="178"/>
      <c r="F36" s="179"/>
      <c r="G36" s="63" t="s">
        <v>42</v>
      </c>
      <c r="H36" s="61"/>
      <c r="I36" s="61"/>
      <c r="J36" s="61"/>
      <c r="K36" s="61"/>
      <c r="L36" s="61"/>
      <c r="M36" s="61"/>
      <c r="N36" s="61"/>
      <c r="O36" s="61"/>
      <c r="P36" s="61"/>
      <c r="Q36" s="61"/>
      <c r="R36" s="61"/>
      <c r="S36" s="61"/>
      <c r="T36" s="61"/>
      <c r="U36" s="61"/>
      <c r="V36" s="61"/>
      <c r="W36" s="61"/>
      <c r="X36" s="61"/>
      <c r="Y36" s="61"/>
      <c r="Z36" s="62"/>
      <c r="AA36" s="185"/>
      <c r="AB36" s="186"/>
      <c r="AC36" s="186"/>
      <c r="AD36" s="186"/>
      <c r="AE36" s="186"/>
      <c r="AF36" s="186"/>
      <c r="AG36" s="186"/>
      <c r="AH36" s="187"/>
      <c r="AM36" s="27"/>
    </row>
    <row r="37" spans="2:39" ht="18" customHeight="1">
      <c r="B37" s="180" t="s">
        <v>36</v>
      </c>
      <c r="C37" s="180"/>
      <c r="D37" s="180"/>
      <c r="E37" s="180"/>
      <c r="F37" s="180"/>
      <c r="G37" s="180"/>
      <c r="H37" s="180"/>
      <c r="I37" s="180"/>
      <c r="J37" s="180"/>
      <c r="K37" s="180"/>
      <c r="L37" s="180"/>
      <c r="M37" s="180"/>
      <c r="N37" s="180"/>
      <c r="O37" s="180"/>
      <c r="P37" s="180"/>
      <c r="Q37" s="180"/>
      <c r="R37" s="180"/>
      <c r="S37" s="180"/>
      <c r="T37" s="180"/>
      <c r="U37" s="180"/>
      <c r="V37" s="180"/>
      <c r="W37" s="180"/>
      <c r="X37" s="180"/>
      <c r="Y37" s="180"/>
      <c r="Z37" s="180"/>
      <c r="AA37" s="180"/>
      <c r="AB37" s="180"/>
      <c r="AC37" s="180"/>
      <c r="AD37" s="180"/>
      <c r="AE37" s="180"/>
      <c r="AF37" s="180"/>
      <c r="AG37" s="180"/>
      <c r="AH37" s="180"/>
    </row>
    <row r="38" spans="2:39" ht="18" customHeight="1">
      <c r="B38" s="171" t="s">
        <v>38</v>
      </c>
      <c r="C38" s="172"/>
      <c r="D38" s="172"/>
      <c r="E38" s="172"/>
      <c r="F38" s="173"/>
      <c r="G38" s="168"/>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70"/>
    </row>
    <row r="39" spans="2:39" customFormat="1" ht="18" customHeight="1">
      <c r="B39" s="147" t="s">
        <v>37</v>
      </c>
      <c r="C39" s="160"/>
      <c r="D39" s="160"/>
      <c r="E39" s="160"/>
      <c r="F39" s="161"/>
      <c r="G39" s="165"/>
      <c r="H39" s="165"/>
      <c r="I39" s="165"/>
      <c r="J39" s="165"/>
      <c r="K39" s="165"/>
      <c r="L39" s="165"/>
      <c r="M39" s="165"/>
      <c r="N39" s="165"/>
      <c r="O39" s="165"/>
      <c r="P39" s="165"/>
      <c r="Q39" s="165"/>
      <c r="R39" s="165"/>
      <c r="S39" s="165"/>
      <c r="T39" s="165"/>
      <c r="U39" s="165"/>
      <c r="V39" s="165"/>
      <c r="W39" s="165"/>
      <c r="X39" s="165"/>
      <c r="Y39" s="165"/>
      <c r="Z39" s="165"/>
      <c r="AA39" s="165"/>
      <c r="AB39" s="165"/>
      <c r="AC39" s="165"/>
      <c r="AD39" s="165"/>
      <c r="AE39" s="165"/>
      <c r="AF39" s="165"/>
      <c r="AG39" s="165"/>
      <c r="AH39" s="166"/>
    </row>
    <row r="40" spans="2:39" customFormat="1" ht="18.75">
      <c r="B40" s="162"/>
      <c r="C40" s="163"/>
      <c r="D40" s="163"/>
      <c r="E40" s="163"/>
      <c r="F40" s="164"/>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67"/>
    </row>
    <row r="41" spans="2:39" customFormat="1" ht="18.75">
      <c r="B41" s="162"/>
      <c r="C41" s="163"/>
      <c r="D41" s="163"/>
      <c r="E41" s="163"/>
      <c r="F41" s="164"/>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67"/>
    </row>
    <row r="42" spans="2:39" customFormat="1" ht="18.75">
      <c r="B42" s="162"/>
      <c r="C42" s="163"/>
      <c r="D42" s="163"/>
      <c r="E42" s="163"/>
      <c r="F42" s="164"/>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c r="AD42" s="156"/>
      <c r="AE42" s="156"/>
      <c r="AF42" s="156"/>
      <c r="AG42" s="156"/>
      <c r="AH42" s="167"/>
    </row>
    <row r="43" spans="2:39" customFormat="1" ht="18.75">
      <c r="B43" s="162"/>
      <c r="C43" s="163"/>
      <c r="D43" s="163"/>
      <c r="E43" s="163"/>
      <c r="F43" s="164"/>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c r="AD43" s="156"/>
      <c r="AE43" s="156"/>
      <c r="AF43" s="156"/>
      <c r="AG43" s="156"/>
      <c r="AH43" s="167"/>
    </row>
    <row r="44" spans="2:39" customFormat="1" ht="18.75">
      <c r="B44" s="181" t="s">
        <v>12</v>
      </c>
      <c r="C44" s="181"/>
      <c r="D44" s="181"/>
      <c r="E44" s="181"/>
      <c r="F44" s="181"/>
      <c r="G44" s="174" t="s">
        <v>13</v>
      </c>
      <c r="H44" s="175"/>
      <c r="I44" s="175"/>
      <c r="J44" s="175"/>
      <c r="K44" s="175"/>
      <c r="L44" s="175"/>
      <c r="M44" s="175"/>
      <c r="N44" s="175"/>
      <c r="O44" s="175"/>
      <c r="P44" s="175"/>
      <c r="Q44" s="175"/>
      <c r="R44" s="175"/>
      <c r="S44" s="175"/>
      <c r="T44" s="175"/>
      <c r="U44" s="175"/>
      <c r="V44" s="175"/>
      <c r="W44" s="175"/>
      <c r="X44" s="175"/>
      <c r="Y44" s="175"/>
      <c r="Z44" s="175"/>
      <c r="AA44" s="175"/>
      <c r="AB44" s="175"/>
      <c r="AC44" s="175"/>
      <c r="AD44" s="175"/>
      <c r="AE44" s="175"/>
      <c r="AF44" s="175"/>
      <c r="AG44" s="175"/>
      <c r="AH44" s="176"/>
    </row>
    <row r="45" spans="2:39" customFormat="1" ht="16.5" customHeight="1">
      <c r="B45" s="131" t="s">
        <v>14</v>
      </c>
      <c r="C45" s="132"/>
      <c r="D45" s="132"/>
      <c r="E45" s="132"/>
      <c r="F45" s="133"/>
      <c r="G45" s="128" t="s">
        <v>104</v>
      </c>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30"/>
    </row>
    <row r="46" spans="2:39" customFormat="1" ht="18" customHeight="1">
      <c r="B46" s="134"/>
      <c r="C46" s="135"/>
      <c r="D46" s="135"/>
      <c r="E46" s="135"/>
      <c r="F46" s="136"/>
      <c r="G46" s="140" t="s">
        <v>111</v>
      </c>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2"/>
    </row>
    <row r="47" spans="2:39" customFormat="1" ht="18" customHeight="1">
      <c r="B47" s="134"/>
      <c r="C47" s="135"/>
      <c r="D47" s="135"/>
      <c r="E47" s="135"/>
      <c r="F47" s="136"/>
      <c r="G47" s="143"/>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2"/>
    </row>
    <row r="48" spans="2:39" customFormat="1" ht="18" customHeight="1">
      <c r="B48" s="137"/>
      <c r="C48" s="138"/>
      <c r="D48" s="138"/>
      <c r="E48" s="138"/>
      <c r="F48" s="139"/>
      <c r="G48" s="144"/>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6"/>
    </row>
    <row r="50" spans="3:40" ht="18" customHeight="1">
      <c r="AN50" s="71"/>
    </row>
    <row r="51" spans="3:40" ht="18" customHeight="1">
      <c r="C51" s="77"/>
    </row>
  </sheetData>
  <mergeCells count="73">
    <mergeCell ref="G24:AF24"/>
    <mergeCell ref="G23:AF23"/>
    <mergeCell ref="G14:AH14"/>
    <mergeCell ref="G19:AE19"/>
    <mergeCell ref="G20:AE20"/>
    <mergeCell ref="G21:AE21"/>
    <mergeCell ref="G18:AF18"/>
    <mergeCell ref="G22:AF22"/>
    <mergeCell ref="G15:AF15"/>
    <mergeCell ref="B11:F12"/>
    <mergeCell ref="G11:I11"/>
    <mergeCell ref="J11:T11"/>
    <mergeCell ref="B14:F26"/>
    <mergeCell ref="B28:AH28"/>
    <mergeCell ref="G12:I12"/>
    <mergeCell ref="J12:T12"/>
    <mergeCell ref="U12:W12"/>
    <mergeCell ref="X12:AH12"/>
    <mergeCell ref="R13:AH13"/>
    <mergeCell ref="G27:Z27"/>
    <mergeCell ref="AB27:AD27"/>
    <mergeCell ref="AF27:AH27"/>
    <mergeCell ref="G26:AF26"/>
    <mergeCell ref="W17:AE17"/>
    <mergeCell ref="K17:U17"/>
    <mergeCell ref="U11:W11"/>
    <mergeCell ref="G45:AH45"/>
    <mergeCell ref="B45:F48"/>
    <mergeCell ref="G46:AH48"/>
    <mergeCell ref="B29:F35"/>
    <mergeCell ref="G29:Z35"/>
    <mergeCell ref="AA29:AH29"/>
    <mergeCell ref="B39:F43"/>
    <mergeCell ref="G39:AH43"/>
    <mergeCell ref="G38:AH38"/>
    <mergeCell ref="B38:F38"/>
    <mergeCell ref="G44:AH44"/>
    <mergeCell ref="B36:F36"/>
    <mergeCell ref="B37:AH37"/>
    <mergeCell ref="B44:F44"/>
    <mergeCell ref="AA30:AH36"/>
    <mergeCell ref="B5:F5"/>
    <mergeCell ref="B6:F6"/>
    <mergeCell ref="G5:AH5"/>
    <mergeCell ref="G6:AH6"/>
    <mergeCell ref="B7:F8"/>
    <mergeCell ref="K7:N7"/>
    <mergeCell ref="X2:AH2"/>
    <mergeCell ref="X10:AH10"/>
    <mergeCell ref="G8:AH8"/>
    <mergeCell ref="H7:I7"/>
    <mergeCell ref="G9:I9"/>
    <mergeCell ref="J9:T9"/>
    <mergeCell ref="X9:AH9"/>
    <mergeCell ref="U9:W9"/>
    <mergeCell ref="U10:W10"/>
    <mergeCell ref="G10:I10"/>
    <mergeCell ref="B1:P1"/>
    <mergeCell ref="Q1:AH1"/>
    <mergeCell ref="B13:F13"/>
    <mergeCell ref="G4:I4"/>
    <mergeCell ref="J4:T4"/>
    <mergeCell ref="U4:W4"/>
    <mergeCell ref="B3:F4"/>
    <mergeCell ref="U3:W3"/>
    <mergeCell ref="X3:AH3"/>
    <mergeCell ref="G3:T3"/>
    <mergeCell ref="X11:AH11"/>
    <mergeCell ref="X4:AH4"/>
    <mergeCell ref="B2:F2"/>
    <mergeCell ref="U2:W2"/>
    <mergeCell ref="B9:F10"/>
    <mergeCell ref="G2:T2"/>
  </mergeCells>
  <phoneticPr fontId="1"/>
  <dataValidations count="1">
    <dataValidation showDropDown="1" showInputMessage="1" showErrorMessage="1" sqref="G2:T2" xr:uid="{6D4832F9-BEFC-4FF9-8780-1B509F914215}"/>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6</xdr:col>
                    <xdr:colOff>95250</xdr:colOff>
                    <xdr:row>11</xdr:row>
                    <xdr:rowOff>209550</xdr:rowOff>
                  </from>
                  <to>
                    <xdr:col>7</xdr:col>
                    <xdr:colOff>66675</xdr:colOff>
                    <xdr:row>13</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13</xdr:col>
                    <xdr:colOff>95250</xdr:colOff>
                    <xdr:row>11</xdr:row>
                    <xdr:rowOff>209550</xdr:rowOff>
                  </from>
                  <to>
                    <xdr:col>14</xdr:col>
                    <xdr:colOff>0</xdr:colOff>
                    <xdr:row>13</xdr:row>
                    <xdr:rowOff>19050</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6</xdr:col>
                    <xdr:colOff>95250</xdr:colOff>
                    <xdr:row>12</xdr:row>
                    <xdr:rowOff>209550</xdr:rowOff>
                  </from>
                  <to>
                    <xdr:col>7</xdr:col>
                    <xdr:colOff>66675</xdr:colOff>
                    <xdr:row>14</xdr:row>
                    <xdr:rowOff>19050</xdr:rowOff>
                  </to>
                </anchor>
              </controlPr>
            </control>
          </mc:Choice>
        </mc:AlternateContent>
        <mc:AlternateContent xmlns:mc="http://schemas.openxmlformats.org/markup-compatibility/2006">
          <mc:Choice Requires="x14">
            <control shapeId="1036" r:id="rId7" name="Check Box 12">
              <controlPr defaultSize="0" autoFill="0" autoLine="0" autoPict="0">
                <anchor moveWithCells="1">
                  <from>
                    <xdr:col>6</xdr:col>
                    <xdr:colOff>95250</xdr:colOff>
                    <xdr:row>12</xdr:row>
                    <xdr:rowOff>209550</xdr:rowOff>
                  </from>
                  <to>
                    <xdr:col>7</xdr:col>
                    <xdr:colOff>66675</xdr:colOff>
                    <xdr:row>14</xdr:row>
                    <xdr:rowOff>19050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32</xdr:col>
                    <xdr:colOff>38100</xdr:colOff>
                    <xdr:row>13</xdr:row>
                    <xdr:rowOff>190500</xdr:rowOff>
                  </from>
                  <to>
                    <xdr:col>32</xdr:col>
                    <xdr:colOff>200025</xdr:colOff>
                    <xdr:row>15</xdr:row>
                    <xdr:rowOff>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32</xdr:col>
                    <xdr:colOff>28575</xdr:colOff>
                    <xdr:row>16</xdr:row>
                    <xdr:rowOff>200025</xdr:rowOff>
                  </from>
                  <to>
                    <xdr:col>32</xdr:col>
                    <xdr:colOff>190500</xdr:colOff>
                    <xdr:row>18</xdr:row>
                    <xdr:rowOff>9525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32</xdr:col>
                    <xdr:colOff>19050</xdr:colOff>
                    <xdr:row>17</xdr:row>
                    <xdr:rowOff>209550</xdr:rowOff>
                  </from>
                  <to>
                    <xdr:col>32</xdr:col>
                    <xdr:colOff>180975</xdr:colOff>
                    <xdr:row>19</xdr:row>
                    <xdr:rowOff>19050</xdr:rowOff>
                  </to>
                </anchor>
              </controlPr>
            </control>
          </mc:Choice>
        </mc:AlternateContent>
        <mc:AlternateContent xmlns:mc="http://schemas.openxmlformats.org/markup-compatibility/2006">
          <mc:Choice Requires="x14">
            <control shapeId="1041" r:id="rId11" name="Check Box 17">
              <controlPr defaultSize="0" autoFill="0" autoLine="0" autoPict="0">
                <anchor moveWithCells="1">
                  <from>
                    <xdr:col>32</xdr:col>
                    <xdr:colOff>38100</xdr:colOff>
                    <xdr:row>20</xdr:row>
                    <xdr:rowOff>209550</xdr:rowOff>
                  </from>
                  <to>
                    <xdr:col>32</xdr:col>
                    <xdr:colOff>200025</xdr:colOff>
                    <xdr:row>22</xdr:row>
                    <xdr:rowOff>19050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32</xdr:col>
                    <xdr:colOff>28575</xdr:colOff>
                    <xdr:row>23</xdr:row>
                    <xdr:rowOff>209550</xdr:rowOff>
                  </from>
                  <to>
                    <xdr:col>32</xdr:col>
                    <xdr:colOff>190500</xdr:colOff>
                    <xdr:row>25</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32</xdr:col>
                    <xdr:colOff>28575</xdr:colOff>
                    <xdr:row>18</xdr:row>
                    <xdr:rowOff>209550</xdr:rowOff>
                  </from>
                  <to>
                    <xdr:col>32</xdr:col>
                    <xdr:colOff>190500</xdr:colOff>
                    <xdr:row>20</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32</xdr:col>
                    <xdr:colOff>38100</xdr:colOff>
                    <xdr:row>19</xdr:row>
                    <xdr:rowOff>190500</xdr:rowOff>
                  </from>
                  <to>
                    <xdr:col>32</xdr:col>
                    <xdr:colOff>200025</xdr:colOff>
                    <xdr:row>21</xdr:row>
                    <xdr:rowOff>0</xdr:rowOff>
                  </to>
                </anchor>
              </controlPr>
            </control>
          </mc:Choice>
        </mc:AlternateContent>
        <mc:AlternateContent xmlns:mc="http://schemas.openxmlformats.org/markup-compatibility/2006">
          <mc:Choice Requires="x14">
            <control shapeId="1046" r:id="rId15" name="Check Box 22">
              <controlPr defaultSize="0" autoFill="0" autoLine="0" autoPict="0">
                <anchor moveWithCells="1">
                  <from>
                    <xdr:col>32</xdr:col>
                    <xdr:colOff>38100</xdr:colOff>
                    <xdr:row>22</xdr:row>
                    <xdr:rowOff>209550</xdr:rowOff>
                  </from>
                  <to>
                    <xdr:col>32</xdr:col>
                    <xdr:colOff>200025</xdr:colOff>
                    <xdr:row>24</xdr:row>
                    <xdr:rowOff>19050</xdr:rowOff>
                  </to>
                </anchor>
              </controlPr>
            </control>
          </mc:Choice>
        </mc:AlternateContent>
        <mc:AlternateContent xmlns:mc="http://schemas.openxmlformats.org/markup-compatibility/2006">
          <mc:Choice Requires="x14">
            <control shapeId="1047" r:id="rId16" name="Check Box 23">
              <controlPr defaultSize="0" autoFill="0" autoLine="0" autoPict="0">
                <anchor moveWithCells="1">
                  <from>
                    <xdr:col>32</xdr:col>
                    <xdr:colOff>28575</xdr:colOff>
                    <xdr:row>21</xdr:row>
                    <xdr:rowOff>438150</xdr:rowOff>
                  </from>
                  <to>
                    <xdr:col>32</xdr:col>
                    <xdr:colOff>190500</xdr:colOff>
                    <xdr:row>23</xdr:row>
                    <xdr:rowOff>38100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32</xdr:col>
                    <xdr:colOff>28575</xdr:colOff>
                    <xdr:row>24</xdr:row>
                    <xdr:rowOff>209550</xdr:rowOff>
                  </from>
                  <to>
                    <xdr:col>32</xdr:col>
                    <xdr:colOff>190500</xdr:colOff>
                    <xdr:row>26</xdr:row>
                    <xdr:rowOff>19050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18</xdr:col>
                    <xdr:colOff>28575</xdr:colOff>
                    <xdr:row>43</xdr:row>
                    <xdr:rowOff>190500</xdr:rowOff>
                  </from>
                  <to>
                    <xdr:col>18</xdr:col>
                    <xdr:colOff>190500</xdr:colOff>
                    <xdr:row>45</xdr:row>
                    <xdr:rowOff>9525</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26</xdr:col>
                    <xdr:colOff>28575</xdr:colOff>
                    <xdr:row>26</xdr:row>
                    <xdr:rowOff>114300</xdr:rowOff>
                  </from>
                  <to>
                    <xdr:col>26</xdr:col>
                    <xdr:colOff>190500</xdr:colOff>
                    <xdr:row>26</xdr:row>
                    <xdr:rowOff>381000</xdr:rowOff>
                  </to>
                </anchor>
              </controlPr>
            </control>
          </mc:Choice>
        </mc:AlternateContent>
        <mc:AlternateContent xmlns:mc="http://schemas.openxmlformats.org/markup-compatibility/2006">
          <mc:Choice Requires="x14">
            <control shapeId="1054" r:id="rId20" name="Check Box 30">
              <controlPr defaultSize="0" autoFill="0" autoLine="0" autoPict="0">
                <anchor moveWithCells="1">
                  <from>
                    <xdr:col>30</xdr:col>
                    <xdr:colOff>28575</xdr:colOff>
                    <xdr:row>26</xdr:row>
                    <xdr:rowOff>123825</xdr:rowOff>
                  </from>
                  <to>
                    <xdr:col>30</xdr:col>
                    <xdr:colOff>190500</xdr:colOff>
                    <xdr:row>26</xdr:row>
                    <xdr:rowOff>390525</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6</xdr:col>
                    <xdr:colOff>95250</xdr:colOff>
                    <xdr:row>11</xdr:row>
                    <xdr:rowOff>209550</xdr:rowOff>
                  </from>
                  <to>
                    <xdr:col>7</xdr:col>
                    <xdr:colOff>66675</xdr:colOff>
                    <xdr:row>13</xdr:row>
                    <xdr:rowOff>19050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13</xdr:col>
                    <xdr:colOff>95250</xdr:colOff>
                    <xdr:row>11</xdr:row>
                    <xdr:rowOff>209550</xdr:rowOff>
                  </from>
                  <to>
                    <xdr:col>14</xdr:col>
                    <xdr:colOff>0</xdr:colOff>
                    <xdr:row>13</xdr:row>
                    <xdr:rowOff>19050</xdr:rowOff>
                  </to>
                </anchor>
              </controlPr>
            </control>
          </mc:Choice>
        </mc:AlternateContent>
        <mc:AlternateContent xmlns:mc="http://schemas.openxmlformats.org/markup-compatibility/2006">
          <mc:Choice Requires="x14">
            <control shapeId="1057" r:id="rId23" name="Check Box 33">
              <controlPr defaultSize="0" autoFill="0" autoLine="0" autoPict="0">
                <anchor moveWithCells="1">
                  <from>
                    <xdr:col>32</xdr:col>
                    <xdr:colOff>28575</xdr:colOff>
                    <xdr:row>15</xdr:row>
                    <xdr:rowOff>0</xdr:rowOff>
                  </from>
                  <to>
                    <xdr:col>32</xdr:col>
                    <xdr:colOff>190500</xdr:colOff>
                    <xdr:row>16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0B3D0-1248-467A-B225-B4D53D196843}">
  <sheetPr>
    <pageSetUpPr fitToPage="1"/>
  </sheetPr>
  <dimension ref="A1:O37"/>
  <sheetViews>
    <sheetView tabSelected="1" topLeftCell="A25" zoomScale="70" zoomScaleNormal="70" zoomScaleSheetLayoutView="70" workbookViewId="0">
      <selection activeCell="P43" sqref="P43"/>
    </sheetView>
  </sheetViews>
  <sheetFormatPr defaultRowHeight="18.75"/>
  <cols>
    <col min="1" max="1" width="22.25" customWidth="1"/>
    <col min="5" max="5" width="16" customWidth="1"/>
    <col min="6" max="9" width="9.125" customWidth="1"/>
    <col min="10" max="15" width="7.375" customWidth="1"/>
  </cols>
  <sheetData>
    <row r="1" spans="1:15" ht="51.75" customHeight="1">
      <c r="A1" s="299" t="s">
        <v>34</v>
      </c>
      <c r="B1" s="299"/>
      <c r="C1" s="299"/>
      <c r="D1" s="299"/>
      <c r="E1" s="299"/>
      <c r="F1" s="299"/>
      <c r="G1" s="310" t="str">
        <f>"（"&amp;出品申込書!Q1&amp;"）"</f>
        <v>（商品ブラッシュアップ支援）</v>
      </c>
      <c r="H1" s="310"/>
      <c r="I1" s="310"/>
      <c r="J1" s="310"/>
      <c r="K1" s="310"/>
      <c r="L1" s="310"/>
      <c r="M1" s="310"/>
      <c r="N1" s="310"/>
      <c r="O1" s="310"/>
    </row>
    <row r="2" spans="1:15" s="11" customFormat="1" ht="36" customHeight="1" thickBot="1">
      <c r="A2" s="28" t="s">
        <v>39</v>
      </c>
      <c r="B2" s="305">
        <f>IF(出品申込書!X2="","",出品申込書!X2)</f>
        <v>45460</v>
      </c>
      <c r="C2" s="305"/>
      <c r="D2" s="305"/>
      <c r="E2" s="305"/>
      <c r="F2" s="306" t="s">
        <v>53</v>
      </c>
      <c r="G2" s="306"/>
      <c r="H2" s="306"/>
      <c r="I2" s="275" t="str">
        <f>IF(出品申込書!G3="","",出品申込書!G3)</f>
        <v>○○商工会・●●商工会議所</v>
      </c>
      <c r="J2" s="275"/>
      <c r="K2" s="275"/>
      <c r="L2" s="80" t="s">
        <v>40</v>
      </c>
      <c r="M2" s="275" t="str">
        <f>IF(出品申込書!X3="","",出品申込書!X3)</f>
        <v>熊本　●●</v>
      </c>
      <c r="N2" s="275"/>
      <c r="O2" s="275"/>
    </row>
    <row r="3" spans="1:15" ht="30" customHeight="1">
      <c r="A3" s="300" t="s">
        <v>15</v>
      </c>
      <c r="B3" s="307">
        <f>IF([1]出品申込書!X3="","",[1]出品申込書!G5)</f>
        <v>0</v>
      </c>
      <c r="C3" s="308"/>
      <c r="D3" s="308"/>
      <c r="E3" s="308"/>
      <c r="F3" s="308"/>
      <c r="G3" s="308"/>
      <c r="H3" s="308"/>
      <c r="I3" s="308"/>
      <c r="J3" s="308"/>
      <c r="K3" s="308"/>
      <c r="L3" s="308"/>
      <c r="M3" s="308"/>
      <c r="N3" s="308"/>
      <c r="O3" s="309"/>
    </row>
    <row r="4" spans="1:15" ht="30" customHeight="1" thickBot="1">
      <c r="A4" s="301"/>
      <c r="B4" s="302" t="str">
        <f>IF([1]出品申込書!G8="","",[1]出品申込書!G7&amp;[1]出品申込書!H7&amp;[1]出品申込書!J7&amp;[1]出品申込書!K7&amp;[1]出品申込書!G8&amp;[1]出品申込書!J4)</f>
        <v/>
      </c>
      <c r="C4" s="303"/>
      <c r="D4" s="303"/>
      <c r="E4" s="303"/>
      <c r="F4" s="303"/>
      <c r="G4" s="303"/>
      <c r="H4" s="303"/>
      <c r="I4" s="303"/>
      <c r="J4" s="303"/>
      <c r="K4" s="303"/>
      <c r="L4" s="303"/>
      <c r="M4" s="303"/>
      <c r="N4" s="303"/>
      <c r="O4" s="304"/>
    </row>
    <row r="5" spans="1:15" ht="46.5" customHeight="1" thickBot="1">
      <c r="A5" s="48" t="s">
        <v>16</v>
      </c>
      <c r="B5" s="281"/>
      <c r="C5" s="282"/>
      <c r="D5" s="282"/>
      <c r="E5" s="282"/>
      <c r="F5" s="283"/>
      <c r="G5" s="279" t="s">
        <v>17</v>
      </c>
      <c r="H5" s="280"/>
      <c r="I5" s="281"/>
      <c r="J5" s="282"/>
      <c r="K5" s="282"/>
      <c r="L5" s="282"/>
      <c r="M5" s="282"/>
      <c r="N5" s="282"/>
      <c r="O5" s="283"/>
    </row>
    <row r="6" spans="1:15" ht="39.950000000000003" customHeight="1" thickBot="1">
      <c r="A6" s="49" t="s">
        <v>58</v>
      </c>
      <c r="B6" s="290">
        <f>[1]出品申込書!G39</f>
        <v>0</v>
      </c>
      <c r="C6" s="291"/>
      <c r="D6" s="291"/>
      <c r="E6" s="291"/>
      <c r="F6" s="291"/>
      <c r="G6" s="291"/>
      <c r="H6" s="291"/>
      <c r="I6" s="292"/>
      <c r="J6" s="293" t="s">
        <v>51</v>
      </c>
      <c r="K6" s="230"/>
      <c r="L6" s="230"/>
      <c r="M6" s="230"/>
      <c r="N6" s="230"/>
      <c r="O6" s="231"/>
    </row>
    <row r="7" spans="1:15" ht="39.950000000000003" customHeight="1" thickBot="1">
      <c r="A7" s="49" t="s">
        <v>70</v>
      </c>
      <c r="B7" s="227"/>
      <c r="C7" s="228"/>
      <c r="D7" s="228"/>
      <c r="E7" s="228"/>
      <c r="F7" s="228"/>
      <c r="G7" s="228"/>
      <c r="H7" s="228"/>
      <c r="I7" s="229"/>
      <c r="J7" s="294"/>
      <c r="K7" s="232"/>
      <c r="L7" s="232"/>
      <c r="M7" s="232"/>
      <c r="N7" s="232"/>
      <c r="O7" s="233"/>
    </row>
    <row r="8" spans="1:15" ht="39.950000000000003" customHeight="1" thickBot="1">
      <c r="A8" s="13" t="s">
        <v>18</v>
      </c>
      <c r="B8" s="296"/>
      <c r="C8" s="297"/>
      <c r="D8" s="298"/>
      <c r="E8" s="12" t="s">
        <v>90</v>
      </c>
      <c r="F8" s="296"/>
      <c r="G8" s="297"/>
      <c r="H8" s="297"/>
      <c r="I8" s="298"/>
      <c r="J8" s="294"/>
      <c r="K8" s="232"/>
      <c r="L8" s="232"/>
      <c r="M8" s="232"/>
      <c r="N8" s="232"/>
      <c r="O8" s="233"/>
    </row>
    <row r="9" spans="1:15" ht="39.950000000000003" customHeight="1" thickBot="1">
      <c r="A9" s="13" t="s">
        <v>19</v>
      </c>
      <c r="B9" s="287"/>
      <c r="C9" s="288"/>
      <c r="D9" s="289"/>
      <c r="E9" s="12" t="s">
        <v>92</v>
      </c>
      <c r="F9" s="284" t="s">
        <v>91</v>
      </c>
      <c r="G9" s="285"/>
      <c r="H9" s="285"/>
      <c r="I9" s="286"/>
      <c r="J9" s="294"/>
      <c r="K9" s="232"/>
      <c r="L9" s="232"/>
      <c r="M9" s="232"/>
      <c r="N9" s="232"/>
      <c r="O9" s="233"/>
    </row>
    <row r="10" spans="1:15" ht="39.950000000000003" customHeight="1" thickBot="1">
      <c r="A10" s="13" t="s">
        <v>60</v>
      </c>
      <c r="B10" s="287"/>
      <c r="C10" s="288"/>
      <c r="D10" s="289"/>
      <c r="E10" s="47" t="s">
        <v>57</v>
      </c>
      <c r="F10" s="284" t="s">
        <v>83</v>
      </c>
      <c r="G10" s="285"/>
      <c r="H10" s="285"/>
      <c r="I10" s="286"/>
      <c r="J10" s="294"/>
      <c r="K10" s="232"/>
      <c r="L10" s="232"/>
      <c r="M10" s="232"/>
      <c r="N10" s="232"/>
      <c r="O10" s="233"/>
    </row>
    <row r="11" spans="1:15" ht="39.950000000000003" customHeight="1" thickBot="1">
      <c r="A11" s="13" t="s">
        <v>21</v>
      </c>
      <c r="B11" s="287"/>
      <c r="C11" s="288"/>
      <c r="D11" s="289"/>
      <c r="E11" s="14" t="s">
        <v>20</v>
      </c>
      <c r="F11" s="287"/>
      <c r="G11" s="288"/>
      <c r="H11" s="288"/>
      <c r="I11" s="289"/>
      <c r="J11" s="294"/>
      <c r="K11" s="232"/>
      <c r="L11" s="232"/>
      <c r="M11" s="232"/>
      <c r="N11" s="232"/>
      <c r="O11" s="233"/>
    </row>
    <row r="12" spans="1:15" ht="39.950000000000003" customHeight="1" thickBot="1">
      <c r="A12" s="13" t="s">
        <v>22</v>
      </c>
      <c r="B12" s="287"/>
      <c r="C12" s="288"/>
      <c r="D12" s="289"/>
      <c r="E12" s="54" t="s">
        <v>23</v>
      </c>
      <c r="F12" s="55" t="s">
        <v>55</v>
      </c>
      <c r="G12" s="56" t="s">
        <v>94</v>
      </c>
      <c r="H12" s="55" t="s">
        <v>56</v>
      </c>
      <c r="I12" s="55"/>
      <c r="J12" s="294"/>
      <c r="K12" s="232"/>
      <c r="L12" s="232"/>
      <c r="M12" s="232"/>
      <c r="N12" s="232"/>
      <c r="O12" s="233"/>
    </row>
    <row r="13" spans="1:15" ht="39.950000000000003" customHeight="1" thickBot="1">
      <c r="A13" s="13" t="s">
        <v>59</v>
      </c>
      <c r="B13" s="311"/>
      <c r="C13" s="312"/>
      <c r="D13" s="313"/>
      <c r="E13" s="317" t="s">
        <v>33</v>
      </c>
      <c r="F13" s="319" t="s">
        <v>116</v>
      </c>
      <c r="G13" s="320"/>
      <c r="H13" s="320"/>
      <c r="I13" s="321"/>
      <c r="J13" s="294"/>
      <c r="K13" s="232"/>
      <c r="L13" s="232"/>
      <c r="M13" s="232"/>
      <c r="N13" s="232"/>
      <c r="O13" s="233"/>
    </row>
    <row r="14" spans="1:15" ht="58.5" customHeight="1" thickBot="1">
      <c r="A14" s="14" t="s">
        <v>112</v>
      </c>
      <c r="B14" s="314"/>
      <c r="C14" s="315"/>
      <c r="D14" s="316"/>
      <c r="E14" s="318"/>
      <c r="F14" s="57" t="s">
        <v>95</v>
      </c>
      <c r="G14" s="58" t="s">
        <v>96</v>
      </c>
      <c r="H14" s="57" t="s">
        <v>97</v>
      </c>
      <c r="I14" s="59" t="s">
        <v>98</v>
      </c>
      <c r="J14" s="295"/>
      <c r="K14" s="234"/>
      <c r="L14" s="234"/>
      <c r="M14" s="234"/>
      <c r="N14" s="234"/>
      <c r="O14" s="235"/>
    </row>
    <row r="15" spans="1:15" ht="66.75" customHeight="1" thickBot="1">
      <c r="A15" s="14" t="s">
        <v>117</v>
      </c>
      <c r="B15" s="290"/>
      <c r="C15" s="291"/>
      <c r="D15" s="291"/>
      <c r="E15" s="291"/>
      <c r="F15" s="291"/>
      <c r="G15" s="291"/>
      <c r="H15" s="291"/>
      <c r="I15" s="291"/>
      <c r="J15" s="291"/>
      <c r="K15" s="291"/>
      <c r="L15" s="291"/>
      <c r="M15" s="291"/>
      <c r="N15" s="291"/>
      <c r="O15" s="292"/>
    </row>
    <row r="16" spans="1:15" ht="76.5" customHeight="1">
      <c r="A16" s="248" t="s">
        <v>62</v>
      </c>
      <c r="B16" s="249"/>
      <c r="C16" s="249"/>
      <c r="D16" s="250"/>
      <c r="E16" s="230" t="s">
        <v>102</v>
      </c>
      <c r="F16" s="230"/>
      <c r="G16" s="230"/>
      <c r="H16" s="230"/>
      <c r="I16" s="231"/>
      <c r="J16" s="236" t="s">
        <v>103</v>
      </c>
      <c r="K16" s="237"/>
      <c r="L16" s="237"/>
      <c r="M16" s="237"/>
      <c r="N16" s="237"/>
      <c r="O16" s="238"/>
    </row>
    <row r="17" spans="1:15" ht="18.75" customHeight="1" thickBot="1">
      <c r="A17" s="251"/>
      <c r="B17" s="252"/>
      <c r="C17" s="252"/>
      <c r="D17" s="253"/>
      <c r="E17" s="232"/>
      <c r="F17" s="232"/>
      <c r="G17" s="232"/>
      <c r="H17" s="232"/>
      <c r="I17" s="233"/>
      <c r="J17" s="239"/>
      <c r="K17" s="240"/>
      <c r="L17" s="240"/>
      <c r="M17" s="240"/>
      <c r="N17" s="240"/>
      <c r="O17" s="241"/>
    </row>
    <row r="18" spans="1:15" ht="19.5" customHeight="1" thickBot="1">
      <c r="A18" s="41" t="s">
        <v>61</v>
      </c>
      <c r="B18" s="245"/>
      <c r="C18" s="246"/>
      <c r="D18" s="247"/>
      <c r="E18" s="232"/>
      <c r="F18" s="232"/>
      <c r="G18" s="232"/>
      <c r="H18" s="232"/>
      <c r="I18" s="233"/>
      <c r="J18" s="239"/>
      <c r="K18" s="240"/>
      <c r="L18" s="240"/>
      <c r="M18" s="240"/>
      <c r="N18" s="240"/>
      <c r="O18" s="241"/>
    </row>
    <row r="19" spans="1:15" ht="23.25" customHeight="1" thickBot="1">
      <c r="A19" s="15" t="s">
        <v>26</v>
      </c>
      <c r="B19" s="257"/>
      <c r="C19" s="258"/>
      <c r="D19" s="259"/>
      <c r="E19" s="232"/>
      <c r="F19" s="232"/>
      <c r="G19" s="232"/>
      <c r="H19" s="232"/>
      <c r="I19" s="233"/>
      <c r="J19" s="239"/>
      <c r="K19" s="240"/>
      <c r="L19" s="240"/>
      <c r="M19" s="240"/>
      <c r="N19" s="240"/>
      <c r="O19" s="241"/>
    </row>
    <row r="20" spans="1:15" ht="23.25" customHeight="1" thickBot="1">
      <c r="A20" s="15" t="s">
        <v>27</v>
      </c>
      <c r="B20" s="257"/>
      <c r="C20" s="258"/>
      <c r="D20" s="259"/>
      <c r="E20" s="232"/>
      <c r="F20" s="232"/>
      <c r="G20" s="232"/>
      <c r="H20" s="232"/>
      <c r="I20" s="233"/>
      <c r="J20" s="239"/>
      <c r="K20" s="240"/>
      <c r="L20" s="240"/>
      <c r="M20" s="240"/>
      <c r="N20" s="240"/>
      <c r="O20" s="241"/>
    </row>
    <row r="21" spans="1:15" ht="23.25" customHeight="1" thickBot="1">
      <c r="A21" s="16" t="s">
        <v>28</v>
      </c>
      <c r="B21" s="260"/>
      <c r="C21" s="261"/>
      <c r="D21" s="262"/>
      <c r="E21" s="232"/>
      <c r="F21" s="232"/>
      <c r="G21" s="232"/>
      <c r="H21" s="232"/>
      <c r="I21" s="233"/>
      <c r="J21" s="239"/>
      <c r="K21" s="240"/>
      <c r="L21" s="240"/>
      <c r="M21" s="240"/>
      <c r="N21" s="240"/>
      <c r="O21" s="241"/>
    </row>
    <row r="22" spans="1:15" ht="23.25" customHeight="1">
      <c r="A22" s="248" t="s">
        <v>29</v>
      </c>
      <c r="B22" s="249"/>
      <c r="C22" s="249"/>
      <c r="D22" s="250"/>
      <c r="E22" s="232"/>
      <c r="F22" s="232"/>
      <c r="G22" s="232"/>
      <c r="H22" s="232"/>
      <c r="I22" s="233"/>
      <c r="J22" s="239"/>
      <c r="K22" s="240"/>
      <c r="L22" s="240"/>
      <c r="M22" s="240"/>
      <c r="N22" s="240"/>
      <c r="O22" s="241"/>
    </row>
    <row r="23" spans="1:15" ht="23.25" customHeight="1" thickBot="1">
      <c r="A23" s="251"/>
      <c r="B23" s="252"/>
      <c r="C23" s="252"/>
      <c r="D23" s="253"/>
      <c r="E23" s="232"/>
      <c r="F23" s="232"/>
      <c r="G23" s="232"/>
      <c r="H23" s="232"/>
      <c r="I23" s="233"/>
      <c r="J23" s="239"/>
      <c r="K23" s="240"/>
      <c r="L23" s="240"/>
      <c r="M23" s="240"/>
      <c r="N23" s="240"/>
      <c r="O23" s="241"/>
    </row>
    <row r="24" spans="1:15" ht="23.25" customHeight="1" thickBot="1">
      <c r="A24" s="33" t="s">
        <v>24</v>
      </c>
      <c r="B24" s="254"/>
      <c r="C24" s="255"/>
      <c r="D24" s="256"/>
      <c r="E24" s="232"/>
      <c r="F24" s="232"/>
      <c r="G24" s="232"/>
      <c r="H24" s="232"/>
      <c r="I24" s="233"/>
      <c r="J24" s="239"/>
      <c r="K24" s="240"/>
      <c r="L24" s="240"/>
      <c r="M24" s="240"/>
      <c r="N24" s="240"/>
      <c r="O24" s="241"/>
    </row>
    <row r="25" spans="1:15" s="17" customFormat="1" ht="23.25" customHeight="1" thickBot="1">
      <c r="A25" s="33" t="s">
        <v>25</v>
      </c>
      <c r="B25" s="276"/>
      <c r="C25" s="277"/>
      <c r="D25" s="278"/>
      <c r="E25" s="232"/>
      <c r="F25" s="232"/>
      <c r="G25" s="232"/>
      <c r="H25" s="232"/>
      <c r="I25" s="233"/>
      <c r="J25" s="239"/>
      <c r="K25" s="240"/>
      <c r="L25" s="240"/>
      <c r="M25" s="240"/>
      <c r="N25" s="240"/>
      <c r="O25" s="241"/>
    </row>
    <row r="26" spans="1:15" s="17" customFormat="1" ht="23.25" customHeight="1" thickBot="1">
      <c r="A26" s="33" t="s">
        <v>30</v>
      </c>
      <c r="B26" s="276"/>
      <c r="C26" s="277"/>
      <c r="D26" s="278"/>
      <c r="E26" s="234"/>
      <c r="F26" s="234"/>
      <c r="G26" s="234"/>
      <c r="H26" s="234"/>
      <c r="I26" s="235"/>
      <c r="J26" s="242"/>
      <c r="K26" s="243"/>
      <c r="L26" s="243"/>
      <c r="M26" s="243"/>
      <c r="N26" s="243"/>
      <c r="O26" s="244"/>
    </row>
    <row r="27" spans="1:15" s="17" customFormat="1" ht="23.25" customHeight="1" thickBot="1">
      <c r="A27" s="46" t="s">
        <v>63</v>
      </c>
      <c r="B27" s="44" t="s">
        <v>64</v>
      </c>
      <c r="C27" s="45"/>
      <c r="D27" s="45" t="s">
        <v>65</v>
      </c>
      <c r="E27" s="34"/>
      <c r="F27" s="34" t="s">
        <v>66</v>
      </c>
      <c r="G27" s="34"/>
      <c r="H27" s="34" t="s">
        <v>67</v>
      </c>
      <c r="I27" s="34"/>
      <c r="J27" s="34" t="s">
        <v>68</v>
      </c>
      <c r="K27" s="34"/>
      <c r="L27" s="34" t="s">
        <v>69</v>
      </c>
      <c r="M27" s="42"/>
      <c r="N27" s="42"/>
      <c r="O27" s="43"/>
    </row>
    <row r="28" spans="1:15" ht="41.25" customHeight="1" thickBot="1">
      <c r="A28" s="70" t="s">
        <v>118</v>
      </c>
      <c r="B28" s="212"/>
      <c r="C28" s="213"/>
      <c r="D28" s="213"/>
      <c r="E28" s="213"/>
      <c r="F28" s="213"/>
      <c r="G28" s="213"/>
      <c r="H28" s="213"/>
      <c r="I28" s="213"/>
      <c r="J28" s="213"/>
      <c r="K28" s="213"/>
      <c r="L28" s="213"/>
      <c r="M28" s="213"/>
      <c r="N28" s="213"/>
      <c r="O28" s="214"/>
    </row>
    <row r="29" spans="1:15" ht="43.5" customHeight="1">
      <c r="A29" s="215" t="s">
        <v>119</v>
      </c>
      <c r="B29" s="218"/>
      <c r="C29" s="219"/>
      <c r="D29" s="219"/>
      <c r="E29" s="219"/>
      <c r="F29" s="219"/>
      <c r="G29" s="219"/>
      <c r="H29" s="219"/>
      <c r="I29" s="219"/>
      <c r="J29" s="219"/>
      <c r="K29" s="219"/>
      <c r="L29" s="219"/>
      <c r="M29" s="219"/>
      <c r="N29" s="219"/>
      <c r="O29" s="220"/>
    </row>
    <row r="30" spans="1:15" ht="31.5" customHeight="1">
      <c r="A30" s="216"/>
      <c r="B30" s="221"/>
      <c r="C30" s="222"/>
      <c r="D30" s="222"/>
      <c r="E30" s="222"/>
      <c r="F30" s="222"/>
      <c r="G30" s="222"/>
      <c r="H30" s="222"/>
      <c r="I30" s="222"/>
      <c r="J30" s="222"/>
      <c r="K30" s="222"/>
      <c r="L30" s="222"/>
      <c r="M30" s="222"/>
      <c r="N30" s="222"/>
      <c r="O30" s="223"/>
    </row>
    <row r="31" spans="1:15" ht="31.5" customHeight="1">
      <c r="A31" s="216"/>
      <c r="B31" s="221"/>
      <c r="C31" s="222"/>
      <c r="D31" s="222"/>
      <c r="E31" s="222"/>
      <c r="F31" s="222"/>
      <c r="G31" s="222"/>
      <c r="H31" s="222"/>
      <c r="I31" s="222"/>
      <c r="J31" s="222"/>
      <c r="K31" s="222"/>
      <c r="L31" s="222"/>
      <c r="M31" s="222"/>
      <c r="N31" s="222"/>
      <c r="O31" s="223"/>
    </row>
    <row r="32" spans="1:15" ht="31.5" customHeight="1" thickBot="1">
      <c r="A32" s="217"/>
      <c r="B32" s="224"/>
      <c r="C32" s="225"/>
      <c r="D32" s="225"/>
      <c r="E32" s="225"/>
      <c r="F32" s="225"/>
      <c r="G32" s="225"/>
      <c r="H32" s="225"/>
      <c r="I32" s="225"/>
      <c r="J32" s="225"/>
      <c r="K32" s="225"/>
      <c r="L32" s="225"/>
      <c r="M32" s="225"/>
      <c r="N32" s="225"/>
      <c r="O32" s="226"/>
    </row>
    <row r="33" spans="1:15" ht="84.75" customHeight="1" thickBot="1">
      <c r="A33" s="81" t="s">
        <v>137</v>
      </c>
      <c r="B33" s="227"/>
      <c r="C33" s="228"/>
      <c r="D33" s="228"/>
      <c r="E33" s="228"/>
      <c r="F33" s="228"/>
      <c r="G33" s="228"/>
      <c r="H33" s="228"/>
      <c r="I33" s="228"/>
      <c r="J33" s="228"/>
      <c r="K33" s="228"/>
      <c r="L33" s="228"/>
      <c r="M33" s="228"/>
      <c r="N33" s="228"/>
      <c r="O33" s="229"/>
    </row>
    <row r="34" spans="1:15" ht="25.5" customHeight="1">
      <c r="A34" s="263" t="s">
        <v>44</v>
      </c>
      <c r="B34" s="18"/>
      <c r="C34" s="19" t="s">
        <v>31</v>
      </c>
      <c r="D34" s="20"/>
      <c r="E34" s="19" t="s">
        <v>32</v>
      </c>
      <c r="F34" s="266"/>
      <c r="G34" s="267"/>
      <c r="H34" s="267"/>
      <c r="I34" s="267"/>
      <c r="J34" s="267"/>
      <c r="K34" s="267"/>
      <c r="L34" s="267"/>
      <c r="M34" s="267"/>
      <c r="N34" s="267"/>
      <c r="O34" s="268"/>
    </row>
    <row r="35" spans="1:15" ht="25.5" customHeight="1">
      <c r="A35" s="264"/>
      <c r="B35" s="21"/>
      <c r="C35" s="22" t="s">
        <v>31</v>
      </c>
      <c r="D35" s="23"/>
      <c r="E35" s="22" t="s">
        <v>32</v>
      </c>
      <c r="F35" s="269"/>
      <c r="G35" s="270"/>
      <c r="H35" s="270"/>
      <c r="I35" s="270"/>
      <c r="J35" s="270"/>
      <c r="K35" s="270"/>
      <c r="L35" s="270"/>
      <c r="M35" s="270"/>
      <c r="N35" s="270"/>
      <c r="O35" s="271"/>
    </row>
    <row r="36" spans="1:15" ht="25.5" customHeight="1">
      <c r="A36" s="264"/>
      <c r="B36" s="21"/>
      <c r="C36" s="22" t="s">
        <v>31</v>
      </c>
      <c r="D36" s="23"/>
      <c r="E36" s="22" t="s">
        <v>32</v>
      </c>
      <c r="F36" s="269"/>
      <c r="G36" s="270"/>
      <c r="H36" s="270"/>
      <c r="I36" s="270"/>
      <c r="J36" s="270"/>
      <c r="K36" s="270"/>
      <c r="L36" s="270"/>
      <c r="M36" s="270"/>
      <c r="N36" s="270"/>
      <c r="O36" s="271"/>
    </row>
    <row r="37" spans="1:15" ht="25.5" customHeight="1" thickBot="1">
      <c r="A37" s="265"/>
      <c r="B37" s="24"/>
      <c r="C37" s="25" t="s">
        <v>31</v>
      </c>
      <c r="D37" s="26"/>
      <c r="E37" s="25" t="s">
        <v>32</v>
      </c>
      <c r="F37" s="272"/>
      <c r="G37" s="273"/>
      <c r="H37" s="273"/>
      <c r="I37" s="273"/>
      <c r="J37" s="273"/>
      <c r="K37" s="273"/>
      <c r="L37" s="273"/>
      <c r="M37" s="273"/>
      <c r="N37" s="273"/>
      <c r="O37" s="274"/>
    </row>
  </sheetData>
  <mergeCells count="49">
    <mergeCell ref="B14:D14"/>
    <mergeCell ref="E13:E14"/>
    <mergeCell ref="F13:I13"/>
    <mergeCell ref="B10:D10"/>
    <mergeCell ref="F10:I10"/>
    <mergeCell ref="B11:D11"/>
    <mergeCell ref="F11:I11"/>
    <mergeCell ref="B12:D12"/>
    <mergeCell ref="A1:F1"/>
    <mergeCell ref="A3:A4"/>
    <mergeCell ref="B4:O4"/>
    <mergeCell ref="B2:E2"/>
    <mergeCell ref="F2:H2"/>
    <mergeCell ref="B3:O3"/>
    <mergeCell ref="G1:O1"/>
    <mergeCell ref="I2:K2"/>
    <mergeCell ref="M2:O2"/>
    <mergeCell ref="B25:D25"/>
    <mergeCell ref="B26:D26"/>
    <mergeCell ref="G5:H5"/>
    <mergeCell ref="B5:F5"/>
    <mergeCell ref="I5:O5"/>
    <mergeCell ref="B7:I7"/>
    <mergeCell ref="F9:I9"/>
    <mergeCell ref="B9:D9"/>
    <mergeCell ref="B6:I6"/>
    <mergeCell ref="B15:O15"/>
    <mergeCell ref="J6:O14"/>
    <mergeCell ref="B8:D8"/>
    <mergeCell ref="F8:I8"/>
    <mergeCell ref="B13:D13"/>
    <mergeCell ref="A34:A37"/>
    <mergeCell ref="F34:O34"/>
    <mergeCell ref="F35:O35"/>
    <mergeCell ref="F36:O36"/>
    <mergeCell ref="F37:O37"/>
    <mergeCell ref="B28:O28"/>
    <mergeCell ref="A29:A32"/>
    <mergeCell ref="B29:O32"/>
    <mergeCell ref="B33:O33"/>
    <mergeCell ref="E16:I26"/>
    <mergeCell ref="J16:O26"/>
    <mergeCell ref="B18:D18"/>
    <mergeCell ref="A22:D23"/>
    <mergeCell ref="B24:D24"/>
    <mergeCell ref="B19:D19"/>
    <mergeCell ref="B20:D20"/>
    <mergeCell ref="B21:D21"/>
    <mergeCell ref="A16:D17"/>
  </mergeCells>
  <phoneticPr fontId="1"/>
  <dataValidations disablePrompts="1" count="1">
    <dataValidation type="list" showInputMessage="1" showErrorMessage="1" sqref="F13" xr:uid="{4D18844A-B5E0-47FE-851D-E0A290D77731}">
      <formula1>",有,無"</formula1>
    </dataValidation>
  </dataValidations>
  <pageMargins left="0.70866141732283472" right="0.70866141732283472" top="0.74803149606299213" bottom="0.74803149606299213"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7" r:id="rId4" name="Check Box 7">
              <controlPr defaultSize="0" autoFill="0" autoLine="0" autoPict="0">
                <anchor moveWithCells="1">
                  <from>
                    <xdr:col>12</xdr:col>
                    <xdr:colOff>152400</xdr:colOff>
                    <xdr:row>25</xdr:row>
                    <xdr:rowOff>266700</xdr:rowOff>
                  </from>
                  <to>
                    <xdr:col>13</xdr:col>
                    <xdr:colOff>0</xdr:colOff>
                    <xdr:row>27</xdr:row>
                    <xdr:rowOff>104775</xdr:rowOff>
                  </to>
                </anchor>
              </controlPr>
            </control>
          </mc:Choice>
        </mc:AlternateContent>
        <mc:AlternateContent xmlns:mc="http://schemas.openxmlformats.org/markup-compatibility/2006">
          <mc:Choice Requires="x14">
            <control shapeId="5128" r:id="rId5" name="Check Box 8">
              <controlPr defaultSize="0" autoFill="0" autoLine="0" autoPict="0">
                <anchor moveWithCells="1">
                  <from>
                    <xdr:col>2</xdr:col>
                    <xdr:colOff>180975</xdr:colOff>
                    <xdr:row>26</xdr:row>
                    <xdr:rowOff>47625</xdr:rowOff>
                  </from>
                  <to>
                    <xdr:col>2</xdr:col>
                    <xdr:colOff>533400</xdr:colOff>
                    <xdr:row>27</xdr:row>
                    <xdr:rowOff>57150</xdr:rowOff>
                  </to>
                </anchor>
              </controlPr>
            </control>
          </mc:Choice>
        </mc:AlternateContent>
        <mc:AlternateContent xmlns:mc="http://schemas.openxmlformats.org/markup-compatibility/2006">
          <mc:Choice Requires="x14">
            <control shapeId="5129" r:id="rId6" name="Check Box 9">
              <controlPr defaultSize="0" autoFill="0" autoLine="0" autoPict="0">
                <anchor moveWithCells="1">
                  <from>
                    <xdr:col>6</xdr:col>
                    <xdr:colOff>295275</xdr:colOff>
                    <xdr:row>26</xdr:row>
                    <xdr:rowOff>47625</xdr:rowOff>
                  </from>
                  <to>
                    <xdr:col>6</xdr:col>
                    <xdr:colOff>657225</xdr:colOff>
                    <xdr:row>27</xdr:row>
                    <xdr:rowOff>57150</xdr:rowOff>
                  </to>
                </anchor>
              </controlPr>
            </control>
          </mc:Choice>
        </mc:AlternateContent>
        <mc:AlternateContent xmlns:mc="http://schemas.openxmlformats.org/markup-compatibility/2006">
          <mc:Choice Requires="x14">
            <control shapeId="5130" r:id="rId7" name="Check Box 10">
              <controlPr defaultSize="0" autoFill="0" autoLine="0" autoPict="0">
                <anchor moveWithCells="1">
                  <from>
                    <xdr:col>10</xdr:col>
                    <xdr:colOff>200025</xdr:colOff>
                    <xdr:row>26</xdr:row>
                    <xdr:rowOff>28575</xdr:rowOff>
                  </from>
                  <to>
                    <xdr:col>10</xdr:col>
                    <xdr:colOff>542925</xdr:colOff>
                    <xdr:row>27</xdr:row>
                    <xdr:rowOff>28575</xdr:rowOff>
                  </to>
                </anchor>
              </controlPr>
            </control>
          </mc:Choice>
        </mc:AlternateContent>
        <mc:AlternateContent xmlns:mc="http://schemas.openxmlformats.org/markup-compatibility/2006">
          <mc:Choice Requires="x14">
            <control shapeId="5131" r:id="rId8" name="Check Box 11">
              <controlPr defaultSize="0" autoFill="0" autoLine="0" autoPict="0">
                <anchor moveWithCells="1">
                  <from>
                    <xdr:col>8</xdr:col>
                    <xdr:colOff>247650</xdr:colOff>
                    <xdr:row>26</xdr:row>
                    <xdr:rowOff>0</xdr:rowOff>
                  </from>
                  <to>
                    <xdr:col>8</xdr:col>
                    <xdr:colOff>600075</xdr:colOff>
                    <xdr:row>27</xdr:row>
                    <xdr:rowOff>85725</xdr:rowOff>
                  </to>
                </anchor>
              </controlPr>
            </control>
          </mc:Choice>
        </mc:AlternateContent>
        <mc:AlternateContent xmlns:mc="http://schemas.openxmlformats.org/markup-compatibility/2006">
          <mc:Choice Requires="x14">
            <control shapeId="5132" r:id="rId9" name="Check Box 12">
              <controlPr defaultSize="0" autoFill="0" autoLine="0" autoPict="0">
                <anchor moveWithCells="1">
                  <from>
                    <xdr:col>4</xdr:col>
                    <xdr:colOff>114300</xdr:colOff>
                    <xdr:row>26</xdr:row>
                    <xdr:rowOff>19050</xdr:rowOff>
                  </from>
                  <to>
                    <xdr:col>4</xdr:col>
                    <xdr:colOff>466725</xdr:colOff>
                    <xdr:row>27</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6D9B9-F98B-4B32-AA76-DE7F8970E039}">
  <sheetPr>
    <pageSetUpPr fitToPage="1"/>
  </sheetPr>
  <dimension ref="A2:L35"/>
  <sheetViews>
    <sheetView topLeftCell="A4" zoomScaleNormal="100" workbookViewId="0">
      <selection activeCell="G22" sqref="G22"/>
    </sheetView>
  </sheetViews>
  <sheetFormatPr defaultRowHeight="18.75"/>
  <cols>
    <col min="9" max="9" width="15.375" customWidth="1"/>
    <col min="10" max="10" width="3.625" customWidth="1"/>
  </cols>
  <sheetData>
    <row r="2" spans="2:12">
      <c r="I2" s="322">
        <f>出品申込書!X2</f>
        <v>45460</v>
      </c>
      <c r="J2" s="322"/>
    </row>
    <row r="3" spans="2:12">
      <c r="J3" s="51"/>
    </row>
    <row r="4" spans="2:12">
      <c r="B4" t="s">
        <v>73</v>
      </c>
    </row>
    <row r="5" spans="2:12">
      <c r="L5" t="s">
        <v>93</v>
      </c>
    </row>
    <row r="6" spans="2:12">
      <c r="H6" s="50"/>
      <c r="I6" s="50"/>
    </row>
    <row r="7" spans="2:12">
      <c r="B7" t="s">
        <v>115</v>
      </c>
      <c r="E7" s="323" t="str">
        <f>出品申込書!Q1</f>
        <v>商品ブラッシュアップ支援</v>
      </c>
      <c r="F7" s="323"/>
      <c r="G7" s="323"/>
      <c r="H7" t="s">
        <v>106</v>
      </c>
    </row>
    <row r="9" spans="2:12">
      <c r="B9" t="str">
        <f>B7</f>
        <v>　令和6年度販路開拓支援事業</v>
      </c>
      <c r="E9" t="s">
        <v>108</v>
      </c>
    </row>
    <row r="11" spans="2:12">
      <c r="C11" t="s">
        <v>107</v>
      </c>
    </row>
    <row r="14" spans="2:12">
      <c r="D14" s="222" t="s">
        <v>77</v>
      </c>
      <c r="E14" s="222"/>
      <c r="F14">
        <f>出品申込書!G5</f>
        <v>0</v>
      </c>
    </row>
    <row r="15" spans="2:12">
      <c r="D15" s="222" t="s">
        <v>78</v>
      </c>
      <c r="E15" s="222"/>
      <c r="F15">
        <f>出品申込書!G6</f>
        <v>0</v>
      </c>
      <c r="J15" t="s">
        <v>109</v>
      </c>
    </row>
    <row r="17" spans="1:11" ht="19.5" thickBot="1">
      <c r="A17" s="64"/>
      <c r="B17" s="64"/>
      <c r="C17" s="64"/>
      <c r="D17" s="64"/>
      <c r="E17" s="64"/>
      <c r="F17" s="64"/>
      <c r="G17" s="64"/>
      <c r="H17" s="64"/>
      <c r="I17" s="64"/>
      <c r="J17" s="64"/>
      <c r="K17" s="64"/>
    </row>
    <row r="18" spans="1:11">
      <c r="B18" t="s">
        <v>110</v>
      </c>
    </row>
    <row r="20" spans="1:11" ht="15.75" customHeight="1">
      <c r="G20" t="s">
        <v>74</v>
      </c>
    </row>
    <row r="21" spans="1:11">
      <c r="G21" s="222" t="str">
        <f>出品申込書!G3</f>
        <v>○○商工会・●●商工会議所</v>
      </c>
      <c r="H21" s="222"/>
      <c r="I21" s="222"/>
      <c r="J21" s="60" t="s">
        <v>75</v>
      </c>
    </row>
    <row r="23" spans="1:11">
      <c r="B23" t="str">
        <f>B7</f>
        <v>　令和6年度販路開拓支援事業</v>
      </c>
      <c r="E23" t="s">
        <v>100</v>
      </c>
    </row>
    <row r="24" spans="1:11">
      <c r="B24" t="s">
        <v>113</v>
      </c>
    </row>
    <row r="26" spans="1:11">
      <c r="B26" t="s">
        <v>71</v>
      </c>
    </row>
    <row r="27" spans="1:11">
      <c r="B27" s="222" t="s">
        <v>77</v>
      </c>
      <c r="C27" s="222"/>
      <c r="D27">
        <f>出品申込書!G5</f>
        <v>0</v>
      </c>
    </row>
    <row r="28" spans="1:11">
      <c r="B28" s="222" t="s">
        <v>78</v>
      </c>
      <c r="C28" s="222"/>
      <c r="D28">
        <f>出品申込書!G6</f>
        <v>0</v>
      </c>
    </row>
    <row r="29" spans="1:11">
      <c r="B29" s="50"/>
      <c r="C29" s="50"/>
    </row>
    <row r="30" spans="1:11">
      <c r="B30" t="s">
        <v>72</v>
      </c>
    </row>
    <row r="31" spans="1:11">
      <c r="C31" t="str">
        <f>B7</f>
        <v>　令和6年度販路開拓支援事業</v>
      </c>
      <c r="F31" t="str">
        <f>E7</f>
        <v>商品ブラッシュアップ支援</v>
      </c>
    </row>
    <row r="32" spans="1:11">
      <c r="C32" t="s">
        <v>105</v>
      </c>
    </row>
    <row r="33" spans="3:3">
      <c r="C33" t="s">
        <v>79</v>
      </c>
    </row>
    <row r="34" spans="3:3">
      <c r="C34" t="s">
        <v>80</v>
      </c>
    </row>
    <row r="35" spans="3:3">
      <c r="C35" t="s">
        <v>81</v>
      </c>
    </row>
  </sheetData>
  <mergeCells count="7">
    <mergeCell ref="I2:J2"/>
    <mergeCell ref="E7:G7"/>
    <mergeCell ref="B28:C28"/>
    <mergeCell ref="B27:C27"/>
    <mergeCell ref="D14:E14"/>
    <mergeCell ref="D15:E15"/>
    <mergeCell ref="G21:I21"/>
  </mergeCells>
  <phoneticPr fontId="1"/>
  <printOptions horizontalCentered="1"/>
  <pageMargins left="0.70866141732283472" right="0.70866141732283472" top="0.74803149606299213" bottom="0.74803149606299213" header="0.31496062992125984" footer="0.31496062992125984"/>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出品申込書</vt:lpstr>
      <vt:lpstr>商品規格書</vt:lpstr>
      <vt:lpstr>支援機関確認書</vt:lpstr>
      <vt:lpstr>支援機関確認書!Print_Area</vt:lpstr>
      <vt:lpstr>出品申込書!Print_Area</vt:lpstr>
      <vt:lpstr>商品規格書!Print_Area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nori_</dc:creator>
  <cp:lastModifiedBy>支援課 県連</cp:lastModifiedBy>
  <cp:lastPrinted>2024-06-04T09:40:14Z</cp:lastPrinted>
  <dcterms:created xsi:type="dcterms:W3CDTF">2020-07-23T09:31:11Z</dcterms:created>
  <dcterms:modified xsi:type="dcterms:W3CDTF">2024-06-12T00:17:57Z</dcterms:modified>
</cp:coreProperties>
</file>